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chivos a publicar paso previo\"/>
    </mc:Choice>
  </mc:AlternateContent>
  <xr:revisionPtr revIDLastSave="0" documentId="8_{44326EF8-6570-47F8-9EE0-49CFC45AA289}" xr6:coauthVersionLast="47" xr6:coauthVersionMax="47" xr10:uidLastSave="{00000000-0000-0000-0000-000000000000}"/>
  <bookViews>
    <workbookView xWindow="23880" yWindow="-120" windowWidth="29040" windowHeight="15840"/>
  </bookViews>
  <sheets>
    <sheet name="Índice" sheetId="3" r:id="rId1"/>
    <sheet name="Diputaciones" sheetId="2" r:id="rId2"/>
    <sheet name="Ayuntamientos régimen cesion" sheetId="1" r:id="rId3"/>
  </sheets>
  <definedNames>
    <definedName name="_xlnm.Print_Area" localSheetId="2">'Ayuntamientos régimen cesion'!$A$4:$L$102</definedName>
    <definedName name="_xlnm.Print_Area" localSheetId="1">Diputaciones!$A$3:$J$60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5" i="1" l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</calcChain>
</file>

<file path=xl/sharedStrings.xml><?xml version="1.0" encoding="utf-8"?>
<sst xmlns="http://schemas.openxmlformats.org/spreadsheetml/2006/main" count="582" uniqueCount="329">
  <si>
    <t>Fondo Complementario de Financiación</t>
  </si>
  <si>
    <t>Total 
Entrega a cuenta</t>
  </si>
  <si>
    <t>Albacete</t>
  </si>
  <si>
    <t>Alicante/Alacant</t>
  </si>
  <si>
    <t>Elche/Elx</t>
  </si>
  <si>
    <t>Torrevieja</t>
  </si>
  <si>
    <t>Almería</t>
  </si>
  <si>
    <t>Ávila</t>
  </si>
  <si>
    <t>Badajoz</t>
  </si>
  <si>
    <t>Palma de Mallorca</t>
  </si>
  <si>
    <t>Badalona</t>
  </si>
  <si>
    <t>Barcelona</t>
  </si>
  <si>
    <t>Sabadell</t>
  </si>
  <si>
    <t>Sant Boi de Llobregat</t>
  </si>
  <si>
    <t>Terrassa</t>
  </si>
  <si>
    <t>Burgos</t>
  </si>
  <si>
    <t>Cáceres</t>
  </si>
  <si>
    <t>Algeciras</t>
  </si>
  <si>
    <t>Cádiz</t>
  </si>
  <si>
    <t>San Fernando</t>
  </si>
  <si>
    <t>Ciudad Real</t>
  </si>
  <si>
    <t>Córdoba</t>
  </si>
  <si>
    <t>Coruña (A)</t>
  </si>
  <si>
    <t>Santiago de Compostela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</si>
  <si>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</si>
  <si>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</si>
  <si>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</si>
  <si>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</si>
  <si>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</si>
  <si>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</si>
  <si>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</si>
  <si>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</si>
  <si>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</si>
  <si>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Logroño</t>
  </si>
  <si>
    <t>Lugo</t>
  </si>
  <si>
    <t>Alcobendas</t>
  </si>
  <si>
    <t>Coslada</t>
  </si>
  <si>
    <t>Fuenlabrada</t>
  </si>
  <si>
    <t>Getafe</t>
  </si>
  <si>
    <t>Madrid</t>
  </si>
  <si>
    <t>Parla</t>
  </si>
  <si>
    <t>Málaga</t>
  </si>
  <si>
    <t>Marbella</t>
  </si>
  <si>
    <t>Cartagena</t>
  </si>
  <si>
    <t>Lorca</t>
  </si>
  <si>
    <t>Murcia</t>
  </si>
  <si>
    <t>Ourense</t>
  </si>
  <si>
    <t>Oviedo</t>
  </si>
  <si>
    <t>Palencia</t>
  </si>
  <si>
    <t>Telde</t>
  </si>
  <si>
    <t>Pontevedra</t>
  </si>
  <si>
    <t>Vigo</t>
  </si>
  <si>
    <t>Salamanca</t>
  </si>
  <si>
    <t>Santa Cruz de Tenerife</t>
  </si>
  <si>
    <t>Santander</t>
  </si>
  <si>
    <t>Segovia</t>
  </si>
  <si>
    <t>Dos Hermanas</t>
  </si>
  <si>
    <t>Sevilla</t>
  </si>
  <si>
    <t>Soria</t>
  </si>
  <si>
    <t>Reus</t>
  </si>
  <si>
    <t>Tarragona</t>
  </si>
  <si>
    <t>Teruel</t>
  </si>
  <si>
    <t>Toledo</t>
  </si>
  <si>
    <t>Valladolid</t>
  </si>
  <si>
    <t>Zamora</t>
  </si>
  <si>
    <t>Zaragoza</t>
  </si>
  <si>
    <t>Código</t>
  </si>
  <si>
    <t xml:space="preserve">Compensación IAE </t>
  </si>
  <si>
    <t>Compensación Adicional IAE</t>
  </si>
  <si>
    <t>Entidad</t>
  </si>
  <si>
    <t>Orihuela</t>
  </si>
  <si>
    <t>Ejido (El)</t>
  </si>
  <si>
    <t>Torrent</t>
  </si>
  <si>
    <t>Rozas de Madrid (Las)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</si>
  <si>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</si>
  <si>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</si>
  <si>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</si>
  <si>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</si>
  <si>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</si>
  <si>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</si>
  <si>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</si>
  <si>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</si>
  <si>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</si>
  <si>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000</t>
  </si>
  <si>
    <t>001</t>
  </si>
  <si>
    <t>002</t>
  </si>
  <si>
    <t>003</t>
  </si>
  <si>
    <t>004</t>
  </si>
  <si>
    <t>005</t>
  </si>
  <si>
    <t>006</t>
  </si>
  <si>
    <t>007</t>
  </si>
  <si>
    <t>012</t>
  </si>
  <si>
    <t>013</t>
  </si>
  <si>
    <t>014</t>
  </si>
  <si>
    <t>015</t>
  </si>
  <si>
    <t>016</t>
  </si>
  <si>
    <t>019</t>
  </si>
  <si>
    <t>020</t>
  </si>
  <si>
    <t>021</t>
  </si>
  <si>
    <t>023</t>
  </si>
  <si>
    <t>024</t>
  </si>
  <si>
    <t>026</t>
  </si>
  <si>
    <t>027</t>
  </si>
  <si>
    <t>028</t>
  </si>
  <si>
    <t>030</t>
  </si>
  <si>
    <t>031</t>
  </si>
  <si>
    <t>034</t>
  </si>
  <si>
    <t>037</t>
  </si>
  <si>
    <t>038</t>
  </si>
  <si>
    <t>040</t>
  </si>
  <si>
    <t>041</t>
  </si>
  <si>
    <t>044</t>
  </si>
  <si>
    <t>049</t>
  </si>
  <si>
    <t>050</t>
  </si>
  <si>
    <t>054</t>
  </si>
  <si>
    <t>065</t>
  </si>
  <si>
    <t>099</t>
  </si>
  <si>
    <t>083</t>
  </si>
  <si>
    <t>073</t>
  </si>
  <si>
    <t>059</t>
  </si>
  <si>
    <t>078</t>
  </si>
  <si>
    <t>079</t>
  </si>
  <si>
    <t>087</t>
  </si>
  <si>
    <t>089</t>
  </si>
  <si>
    <t>058</t>
  </si>
  <si>
    <t>074</t>
  </si>
  <si>
    <t>092</t>
  </si>
  <si>
    <t>067</t>
  </si>
  <si>
    <t>069</t>
  </si>
  <si>
    <t>057</t>
  </si>
  <si>
    <t>075</t>
  </si>
  <si>
    <t>091</t>
  </si>
  <si>
    <t>133</t>
  </si>
  <si>
    <t>Roquetas de Mar</t>
  </si>
  <si>
    <t>902</t>
  </si>
  <si>
    <t>101</t>
  </si>
  <si>
    <t>121</t>
  </si>
  <si>
    <t>187</t>
  </si>
  <si>
    <t>200</t>
  </si>
  <si>
    <t>205</t>
  </si>
  <si>
    <t>Sant Cugat del Vallès</t>
  </si>
  <si>
    <t>245</t>
  </si>
  <si>
    <t>279</t>
  </si>
  <si>
    <t>10</t>
  </si>
  <si>
    <t>11</t>
  </si>
  <si>
    <t>Chiclana de la Frontera</t>
  </si>
  <si>
    <t>12</t>
  </si>
  <si>
    <t>13</t>
  </si>
  <si>
    <t>14</t>
  </si>
  <si>
    <t>15</t>
  </si>
  <si>
    <t>16</t>
  </si>
  <si>
    <t>17</t>
  </si>
  <si>
    <t>18</t>
  </si>
  <si>
    <t>19</t>
  </si>
  <si>
    <t>130</t>
  </si>
  <si>
    <t>21</t>
  </si>
  <si>
    <t>22</t>
  </si>
  <si>
    <t>125</t>
  </si>
  <si>
    <t>23</t>
  </si>
  <si>
    <t>24</t>
  </si>
  <si>
    <t>25</t>
  </si>
  <si>
    <t>120</t>
  </si>
  <si>
    <t>26</t>
  </si>
  <si>
    <t>27</t>
  </si>
  <si>
    <t>28</t>
  </si>
  <si>
    <t>106</t>
  </si>
  <si>
    <t>115</t>
  </si>
  <si>
    <t>127</t>
  </si>
  <si>
    <t>134</t>
  </si>
  <si>
    <t>San Sebastián de los Reyes</t>
  </si>
  <si>
    <t>148</t>
  </si>
  <si>
    <t>29</t>
  </si>
  <si>
    <t>070</t>
  </si>
  <si>
    <t>Mijas</t>
  </si>
  <si>
    <t>094</t>
  </si>
  <si>
    <t>Vélez-Málaga</t>
  </si>
  <si>
    <t>30</t>
  </si>
  <si>
    <t>32</t>
  </si>
  <si>
    <t>33</t>
  </si>
  <si>
    <t>34</t>
  </si>
  <si>
    <t>35</t>
  </si>
  <si>
    <t>36</t>
  </si>
  <si>
    <t>37</t>
  </si>
  <si>
    <t>274</t>
  </si>
  <si>
    <t>38</t>
  </si>
  <si>
    <t>Arona</t>
  </si>
  <si>
    <t>39</t>
  </si>
  <si>
    <t>40</t>
  </si>
  <si>
    <t>194</t>
  </si>
  <si>
    <t>41</t>
  </si>
  <si>
    <t>42</t>
  </si>
  <si>
    <t>173</t>
  </si>
  <si>
    <t>43</t>
  </si>
  <si>
    <t>123</t>
  </si>
  <si>
    <t>44</t>
  </si>
  <si>
    <t>216</t>
  </si>
  <si>
    <t>45</t>
  </si>
  <si>
    <t>165</t>
  </si>
  <si>
    <t>168</t>
  </si>
  <si>
    <t>46</t>
  </si>
  <si>
    <t>244</t>
  </si>
  <si>
    <t>250</t>
  </si>
  <si>
    <t>47</t>
  </si>
  <si>
    <t>186</t>
  </si>
  <si>
    <t>49</t>
  </si>
  <si>
    <t>275</t>
  </si>
  <si>
    <t>50</t>
  </si>
  <si>
    <t>297</t>
  </si>
  <si>
    <t>FCF</t>
  </si>
  <si>
    <t>Entidades Art. 145 LHL y Ceuta y Melilla</t>
  </si>
  <si>
    <t>Participación Total</t>
  </si>
  <si>
    <t>TOTAL FCF</t>
  </si>
  <si>
    <t xml:space="preserve">Total 
Participación </t>
  </si>
  <si>
    <t xml:space="preserve">Asistencia Sanitaria </t>
  </si>
  <si>
    <t>Alcalá de Henares</t>
  </si>
  <si>
    <t>Alcorcón</t>
  </si>
  <si>
    <t>Avilés</t>
  </si>
  <si>
    <t>Castellón de La Plana</t>
  </si>
  <si>
    <t>Cornellà de Llobregat</t>
  </si>
  <si>
    <t>Gijón/Xixón</t>
  </si>
  <si>
    <t>Hospitalet de Llobregat</t>
  </si>
  <si>
    <t>Jerez de la Frontera</t>
  </si>
  <si>
    <t>Leganés</t>
  </si>
  <si>
    <t>Mataró</t>
  </si>
  <si>
    <t>Mérida</t>
  </si>
  <si>
    <t>Móstoles</t>
  </si>
  <si>
    <t>Palmas de Gran Canaria</t>
  </si>
  <si>
    <t>Pozuelo de Alarcón</t>
  </si>
  <si>
    <t>Puerto de Santa María</t>
  </si>
  <si>
    <t>San Cristóbal La Laguna</t>
  </si>
  <si>
    <t>Santa Coloma Gramanet</t>
  </si>
  <si>
    <t>Talavera de la Reina</t>
  </si>
  <si>
    <t>Torrejón de Ardoz</t>
  </si>
  <si>
    <t>ALAVA</t>
  </si>
  <si>
    <t>ALBACETE</t>
  </si>
  <si>
    <t>ALICANTE</t>
  </si>
  <si>
    <t>ALMERÍA</t>
  </si>
  <si>
    <t>ASTURIAS</t>
  </si>
  <si>
    <t>ÁVILA</t>
  </si>
  <si>
    <t>BADAJOZ</t>
  </si>
  <si>
    <t>BARCELONA</t>
  </si>
  <si>
    <t>BURGOS</t>
  </si>
  <si>
    <t>CÁCERES</t>
  </si>
  <si>
    <t>CÁDIZ</t>
  </si>
  <si>
    <t>CASTELLÓN</t>
  </si>
  <si>
    <t>51</t>
  </si>
  <si>
    <t>CEUTA</t>
  </si>
  <si>
    <t>CIUDAD REAL</t>
  </si>
  <si>
    <t>CÓRDOBA</t>
  </si>
  <si>
    <t>CORUÑA (A)</t>
  </si>
  <si>
    <t>CUENCA</t>
  </si>
  <si>
    <t>FORMENTERA</t>
  </si>
  <si>
    <t>FUERTEVENTURA</t>
  </si>
  <si>
    <t>GIRONA</t>
  </si>
  <si>
    <t>GOMERA (LA)</t>
  </si>
  <si>
    <t>GRAN CANARIA</t>
  </si>
  <si>
    <t>GRANADA</t>
  </si>
  <si>
    <t>GUADALAJARA</t>
  </si>
  <si>
    <t>20</t>
  </si>
  <si>
    <t>GUIPÚZCOA</t>
  </si>
  <si>
    <t>HIERRO (EL)</t>
  </si>
  <si>
    <t>HUELVA</t>
  </si>
  <si>
    <t>HUESCA</t>
  </si>
  <si>
    <t>IBIZA</t>
  </si>
  <si>
    <t>JAÉN</t>
  </si>
  <si>
    <t>LANZAROTE</t>
  </si>
  <si>
    <t>LEÓN</t>
  </si>
  <si>
    <t>LLEIDA</t>
  </si>
  <si>
    <t>LUGO</t>
  </si>
  <si>
    <t>MÁLAGA</t>
  </si>
  <si>
    <t>MALLORCA</t>
  </si>
  <si>
    <t>52</t>
  </si>
  <si>
    <t>MELILLA</t>
  </si>
  <si>
    <t>MENORCA</t>
  </si>
  <si>
    <t>MURCIA</t>
  </si>
  <si>
    <t>31</t>
  </si>
  <si>
    <t>NAVARRA</t>
  </si>
  <si>
    <t>OURENSE</t>
  </si>
  <si>
    <t>PALENCIA</t>
  </si>
  <si>
    <t>PALMA (LA)</t>
  </si>
  <si>
    <t>PONTEVEDRA</t>
  </si>
  <si>
    <t>SALAMANCA</t>
  </si>
  <si>
    <t>SEGOVIA</t>
  </si>
  <si>
    <t>SEVILLA</t>
  </si>
  <si>
    <t>SORIA</t>
  </si>
  <si>
    <t>TARRAGONA</t>
  </si>
  <si>
    <t>TENERIFE</t>
  </si>
  <si>
    <t>TERUEL</t>
  </si>
  <si>
    <t>TOLEDO</t>
  </si>
  <si>
    <t>VALENCIA</t>
  </si>
  <si>
    <t>VALLADOLID</t>
  </si>
  <si>
    <t>48</t>
  </si>
  <si>
    <t>VIZCAYA</t>
  </si>
  <si>
    <t>ZAMORA</t>
  </si>
  <si>
    <t>ZARAGOZA</t>
  </si>
  <si>
    <t>Total 
liquidación</t>
  </si>
  <si>
    <t>Sistema de Financiación de Entidades Locales</t>
  </si>
  <si>
    <t>Ir a....</t>
  </si>
  <si>
    <t>Liquidación Provincias y entes asimilados</t>
  </si>
  <si>
    <t>Liquidación Ayuntamientos de cesión</t>
  </si>
  <si>
    <t>SECRETARÍA DE ESTADO DE HACIENDA</t>
  </si>
  <si>
    <t>SECRETARÍA GENERAL DE FINANCIACIÓN AUTONÓMICA Y LOCAL</t>
  </si>
  <si>
    <t>Fuengirola</t>
  </si>
  <si>
    <t>Rivas-Vaciamadrid</t>
  </si>
  <si>
    <t xml:space="preserve">Liquidación definitiva
(Participación Total-Entregas a cuenta)
</t>
  </si>
  <si>
    <t xml:space="preserve">Liquidación definitiva
( Participación total - Entregas a cuenta)
</t>
  </si>
  <si>
    <t>València</t>
  </si>
  <si>
    <t>DIRECCIÓN GENERAL DE ESTABILIDAD PRESUPUESTARIA Y GESTIÓN FINANCIERA TERRITORIAL</t>
  </si>
  <si>
    <t>SUBDIRECCIÓN GENERAL DE GESTIÓN DE LA FINANCIACIÓN LOCAL</t>
  </si>
  <si>
    <t>113</t>
  </si>
  <si>
    <t>Manresa</t>
  </si>
  <si>
    <t>184</t>
  </si>
  <si>
    <t>Rubí</t>
  </si>
  <si>
    <t>161</t>
  </si>
  <si>
    <t>Valdemoro</t>
  </si>
  <si>
    <t>Alcalá de Guadaíra</t>
  </si>
  <si>
    <t>Liquidación definitiva del ejercicio 2022. 
Ayuntamientos en régimen de Cesión de impuestos y Provincias y Entes asimilados</t>
  </si>
  <si>
    <t>Real Decreto-ley 8/2023</t>
  </si>
  <si>
    <t xml:space="preserve">
Entregas a cuenta
</t>
  </si>
  <si>
    <t>IRPF</t>
  </si>
  <si>
    <t>IVA</t>
  </si>
  <si>
    <t xml:space="preserve">Alcohol </t>
  </si>
  <si>
    <t>Productos Intermedios</t>
  </si>
  <si>
    <t>Cerveza</t>
  </si>
  <si>
    <t>Labores Tabaco</t>
  </si>
  <si>
    <t>Hidrocarburos</t>
  </si>
  <si>
    <t xml:space="preserve">TOTAL  Impuestos Cedidos </t>
  </si>
  <si>
    <t xml:space="preserve">Entregas a cuenta
</t>
  </si>
  <si>
    <t>Total Liquidación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</si>
</sst>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"/>
      <family val="2"/>
    </font>
    <font>
      <sz val="24"/>
      <name val="Arial Narrow"/>
      <family val="2"/>
    </font>
    <font>
      <b/>
      <sz val="22"/>
      <name val="Arial Narrow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b/>
      <sz val="20"/>
      <name val="Lucida Console"/>
      <family val="3"/>
    </font>
    <font>
      <b/>
      <sz val="10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Verdana"/>
      <family val="2"/>
    </font>
    <font>
      <b/>
      <sz val="12"/>
      <name val="Verdana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b/>
      <u/>
      <sz val="12"/>
      <color indexed="12"/>
      <name val="Verdana"/>
      <family val="2"/>
    </font>
    <font>
      <b/>
      <u/>
      <sz val="10"/>
      <color indexed="12"/>
      <name val="Arial"/>
      <family val="2"/>
    </font>
    <font>
      <b/>
      <sz val="9"/>
      <name val="Arial"/>
      <family val="2"/>
    </font>
    <font>
      <b/>
      <sz val="2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582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</cellStyleXfs>
  <cellXfs count="103">
    <xf numFmtId="0" fontId="0" fillId="0" borderId="0" xfId="0"/>
    <xf numFmtId="0" fontId="2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4" fontId="3" fillId="0" borderId="3" xfId="0" applyNumberFormat="1" applyFont="1" applyBorder="1"/>
    <xf numFmtId="0" fontId="3" fillId="0" borderId="0" xfId="0" applyFont="1" applyAlignment="1">
      <alignment horizontal="center" vertical="center"/>
    </xf>
    <xf numFmtId="4" fontId="3" fillId="0" borderId="4" xfId="0" applyNumberFormat="1" applyFont="1" applyBorder="1"/>
    <xf numFmtId="4" fontId="2" fillId="2" borderId="5" xfId="0" applyNumberFormat="1" applyFont="1" applyFill="1" applyBorder="1"/>
    <xf numFmtId="1" fontId="3" fillId="3" borderId="6" xfId="0" applyNumberFormat="1" applyFont="1" applyFill="1" applyBorder="1" applyAlignment="1">
      <alignment vertical="center"/>
    </xf>
    <xf numFmtId="1" fontId="4" fillId="3" borderId="6" xfId="0" applyNumberFormat="1" applyFont="1" applyFill="1" applyBorder="1" applyAlignment="1">
      <alignment vertical="center"/>
    </xf>
    <xf numFmtId="4" fontId="2" fillId="0" borderId="3" xfId="0" applyNumberFormat="1" applyFont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3" fillId="5" borderId="4" xfId="0" applyNumberFormat="1" applyFont="1" applyFill="1" applyBorder="1"/>
    <xf numFmtId="1" fontId="3" fillId="3" borderId="7" xfId="0" applyNumberFormat="1" applyFont="1" applyFill="1" applyBorder="1" applyAlignment="1">
      <alignment horizontal="left" vertical="center"/>
    </xf>
    <xf numFmtId="49" fontId="3" fillId="3" borderId="7" xfId="4" applyNumberFormat="1" applyFont="1" applyFill="1" applyBorder="1" applyAlignment="1">
      <alignment horizontal="right"/>
    </xf>
    <xf numFmtId="49" fontId="3" fillId="3" borderId="4" xfId="4" applyNumberFormat="1" applyFont="1" applyFill="1" applyBorder="1" applyAlignment="1">
      <alignment horizontal="right"/>
    </xf>
    <xf numFmtId="49" fontId="3" fillId="3" borderId="8" xfId="4" applyNumberFormat="1" applyFont="1" applyFill="1" applyBorder="1" applyAlignment="1">
      <alignment horizontal="right"/>
    </xf>
    <xf numFmtId="49" fontId="3" fillId="3" borderId="9" xfId="4" applyNumberFormat="1" applyFont="1" applyFill="1" applyBorder="1" applyAlignment="1">
      <alignment horizontal="right"/>
    </xf>
    <xf numFmtId="49" fontId="3" fillId="3" borderId="7" xfId="0" applyNumberFormat="1" applyFont="1" applyFill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right" vertical="center"/>
    </xf>
    <xf numFmtId="0" fontId="0" fillId="6" borderId="0" xfId="0" applyFill="1" applyBorder="1"/>
    <xf numFmtId="0" fontId="8" fillId="0" borderId="0" xfId="0" applyFont="1"/>
    <xf numFmtId="0" fontId="0" fillId="7" borderId="0" xfId="0" applyFill="1" applyBorder="1"/>
    <xf numFmtId="49" fontId="9" fillId="7" borderId="0" xfId="0" applyNumberFormat="1" applyFont="1" applyFill="1" applyBorder="1" applyAlignment="1">
      <alignment horizontal="centerContinuous"/>
    </xf>
    <xf numFmtId="49" fontId="10" fillId="7" borderId="0" xfId="0" applyNumberFormat="1" applyFont="1" applyFill="1" applyBorder="1" applyAlignment="1">
      <alignment horizontal="centerContinuous"/>
    </xf>
    <xf numFmtId="0" fontId="8" fillId="6" borderId="0" xfId="0" applyFont="1" applyFill="1" applyBorder="1"/>
    <xf numFmtId="0" fontId="10" fillId="7" borderId="0" xfId="0" applyFont="1" applyFill="1" applyBorder="1" applyAlignment="1">
      <alignment horizontal="centerContinuous"/>
    </xf>
    <xf numFmtId="0" fontId="10" fillId="6" borderId="0" xfId="0" applyFont="1" applyFill="1" applyBorder="1"/>
    <xf numFmtId="0" fontId="10" fillId="7" borderId="0" xfId="0" applyFont="1" applyFill="1" applyBorder="1"/>
    <xf numFmtId="0" fontId="10" fillId="11" borderId="0" xfId="0" applyFont="1" applyFill="1" applyBorder="1"/>
    <xf numFmtId="0" fontId="0" fillId="11" borderId="0" xfId="0" applyFill="1" applyBorder="1"/>
    <xf numFmtId="0" fontId="15" fillId="11" borderId="0" xfId="0" applyFont="1" applyFill="1" applyBorder="1"/>
    <xf numFmtId="0" fontId="16" fillId="11" borderId="0" xfId="0" applyFont="1" applyFill="1" applyBorder="1"/>
    <xf numFmtId="0" fontId="11" fillId="11" borderId="0" xfId="0" applyFont="1" applyFill="1" applyBorder="1"/>
    <xf numFmtId="0" fontId="0" fillId="11" borderId="0" xfId="0" applyFill="1"/>
    <xf numFmtId="0" fontId="19" fillId="11" borderId="0" xfId="1" applyFont="1" applyFill="1" applyBorder="1" applyAlignment="1" applyProtection="1"/>
    <xf numFmtId="0" fontId="18" fillId="11" borderId="0" xfId="1" applyFont="1" applyFill="1" applyAlignment="1" applyProtection="1"/>
    <xf numFmtId="0" fontId="20" fillId="11" borderId="0" xfId="1" applyFont="1" applyFill="1" applyAlignment="1" applyProtection="1"/>
    <xf numFmtId="49" fontId="9" fillId="7" borderId="0" xfId="0" applyNumberFormat="1" applyFont="1" applyFill="1" applyBorder="1" applyAlignment="1"/>
    <xf numFmtId="0" fontId="0" fillId="12" borderId="0" xfId="0" applyFill="1" applyBorder="1"/>
    <xf numFmtId="0" fontId="12" fillId="7" borderId="0" xfId="0" applyFont="1" applyFill="1" applyBorder="1" applyAlignment="1"/>
    <xf numFmtId="4" fontId="2" fillId="5" borderId="4" xfId="0" applyNumberFormat="1" applyFont="1" applyFill="1" applyBorder="1"/>
    <xf numFmtId="4" fontId="2" fillId="5" borderId="10" xfId="0" applyNumberFormat="1" applyFont="1" applyFill="1" applyBorder="1" applyAlignment="1">
      <alignment vertical="center"/>
    </xf>
    <xf numFmtId="0" fontId="21" fillId="7" borderId="0" xfId="0" applyFont="1" applyFill="1" applyBorder="1" applyAlignment="1"/>
    <xf numFmtId="0" fontId="12" fillId="7" borderId="0" xfId="0" applyFont="1" applyFill="1" applyBorder="1" applyAlignment="1">
      <alignment vertical="top"/>
    </xf>
    <xf numFmtId="49" fontId="11" fillId="7" borderId="0" xfId="0" applyNumberFormat="1" applyFont="1" applyFill="1" applyBorder="1" applyAlignment="1">
      <alignment horizontal="left" vertical="center"/>
    </xf>
    <xf numFmtId="0" fontId="22" fillId="7" borderId="0" xfId="0" applyFont="1" applyFill="1" applyBorder="1" applyAlignment="1"/>
    <xf numFmtId="0" fontId="13" fillId="7" borderId="0" xfId="0" applyFont="1" applyFill="1" applyBorder="1" applyAlignment="1"/>
    <xf numFmtId="0" fontId="3" fillId="3" borderId="11" xfId="0" applyFont="1" applyFill="1" applyBorder="1" applyAlignment="1">
      <alignment horizontal="left"/>
    </xf>
    <xf numFmtId="4" fontId="2" fillId="8" borderId="3" xfId="0" applyNumberFormat="1" applyFont="1" applyFill="1" applyBorder="1"/>
    <xf numFmtId="4" fontId="3" fillId="8" borderId="3" xfId="0" applyNumberFormat="1" applyFont="1" applyFill="1" applyBorder="1"/>
    <xf numFmtId="0" fontId="3" fillId="3" borderId="6" xfId="0" applyFont="1" applyFill="1" applyBorder="1" applyAlignment="1">
      <alignment horizontal="left"/>
    </xf>
    <xf numFmtId="4" fontId="3" fillId="0" borderId="2" xfId="0" applyNumberFormat="1" applyFont="1" applyBorder="1"/>
    <xf numFmtId="0" fontId="2" fillId="0" borderId="0" xfId="0" applyFont="1" applyAlignment="1">
      <alignment vertical="center"/>
    </xf>
    <xf numFmtId="4" fontId="2" fillId="8" borderId="12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1" fontId="3" fillId="3" borderId="13" xfId="0" applyNumberFormat="1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0" fontId="2" fillId="13" borderId="0" xfId="0" applyFont="1" applyFill="1" applyAlignment="1">
      <alignment horizontal="center" vertical="center" wrapText="1"/>
    </xf>
    <xf numFmtId="0" fontId="13" fillId="7" borderId="0" xfId="0" applyFont="1" applyFill="1" applyBorder="1" applyAlignment="1">
      <alignment horizontal="center" wrapText="1"/>
    </xf>
    <xf numFmtId="0" fontId="14" fillId="7" borderId="0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1" fillId="7" borderId="0" xfId="3" applyFont="1" applyFill="1" applyBorder="1" applyAlignment="1">
      <alignment horizontal="left" vertical="top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center" vertical="center" wrapText="1"/>
    </xf>
    <xf numFmtId="0" fontId="2" fillId="10" borderId="24" xfId="0" applyFont="1" applyFill="1" applyBorder="1" applyAlignment="1">
      <alignment horizontal="center" vertical="center" wrapText="1"/>
    </xf>
    <xf numFmtId="0" fontId="2" fillId="10" borderId="25" xfId="0" applyFont="1" applyFill="1" applyBorder="1" applyAlignment="1">
      <alignment horizontal="center" vertical="center" wrapText="1"/>
    </xf>
    <xf numFmtId="0" fontId="2" fillId="10" borderId="2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7" fillId="14" borderId="18" xfId="0" applyFont="1" applyFill="1" applyBorder="1" applyAlignment="1">
      <alignment horizontal="center" vertical="center" wrapText="1"/>
    </xf>
    <xf numFmtId="0" fontId="6" fillId="14" borderId="19" xfId="0" applyFont="1" applyFill="1" applyBorder="1" applyAlignment="1">
      <alignment horizontal="center" vertical="center"/>
    </xf>
    <xf numFmtId="0" fontId="6" fillId="14" borderId="20" xfId="0" applyFont="1" applyFill="1" applyBorder="1" applyAlignment="1">
      <alignment horizontal="center" vertical="center"/>
    </xf>
    <xf numFmtId="0" fontId="7" fillId="15" borderId="18" xfId="0" applyFont="1" applyFill="1" applyBorder="1" applyAlignment="1">
      <alignment horizontal="center" vertical="center" wrapText="1"/>
    </xf>
    <xf numFmtId="0" fontId="6" fillId="15" borderId="19" xfId="0" applyFont="1" applyFill="1" applyBorder="1" applyAlignment="1">
      <alignment horizontal="center" vertical="center"/>
    </xf>
    <xf numFmtId="0" fontId="6" fillId="15" borderId="20" xfId="0" applyFont="1" applyFill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" fontId="2" fillId="9" borderId="5" xfId="0" applyNumberFormat="1" applyFont="1" applyFill="1" applyBorder="1" applyAlignment="1">
      <alignment horizontal="center" vertical="center" wrapText="1"/>
    </xf>
    <xf numFmtId="4" fontId="2" fillId="9" borderId="14" xfId="0" applyNumberFormat="1" applyFont="1" applyFill="1" applyBorder="1" applyAlignment="1">
      <alignment horizontal="center" vertical="center" wrapText="1"/>
    </xf>
    <xf numFmtId="4" fontId="7" fillId="8" borderId="18" xfId="0" applyNumberFormat="1" applyFont="1" applyFill="1" applyBorder="1" applyAlignment="1">
      <alignment horizontal="center" vertical="center" wrapText="1"/>
    </xf>
    <xf numFmtId="4" fontId="7" fillId="8" borderId="19" xfId="0" applyNumberFormat="1" applyFont="1" applyFill="1" applyBorder="1" applyAlignment="1">
      <alignment horizontal="center" vertical="center" wrapText="1"/>
    </xf>
    <xf numFmtId="4" fontId="7" fillId="8" borderId="20" xfId="0" applyNumberFormat="1" applyFont="1" applyFill="1" applyBorder="1" applyAlignment="1">
      <alignment horizontal="center" vertical="center" wrapText="1"/>
    </xf>
    <xf numFmtId="4" fontId="7" fillId="15" borderId="29" xfId="0" applyNumberFormat="1" applyFont="1" applyFill="1" applyBorder="1" applyAlignment="1">
      <alignment horizontal="center" vertical="center" wrapText="1"/>
    </xf>
    <xf numFmtId="4" fontId="7" fillId="15" borderId="0" xfId="0" applyNumberFormat="1" applyFont="1" applyFill="1" applyBorder="1" applyAlignment="1">
      <alignment horizontal="center" vertical="center" wrapText="1"/>
    </xf>
    <xf numFmtId="4" fontId="7" fillId="14" borderId="18" xfId="0" applyNumberFormat="1" applyFont="1" applyFill="1" applyBorder="1" applyAlignment="1">
      <alignment horizontal="center" vertical="center" wrapText="1"/>
    </xf>
    <xf numFmtId="4" fontId="7" fillId="14" borderId="19" xfId="0" applyNumberFormat="1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2" xfId="2"/>
    <cellStyle name="Normal 3" xfId="3"/>
    <cellStyle name="Normal_Libro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771525</xdr:colOff>
      <xdr:row>4</xdr:row>
      <xdr:rowOff>133350</xdr:rowOff>
    </xdr:to>
    <xdr:pic>
      <xdr:nvPicPr>
        <xdr:cNvPr id="1134" name="2 Imagen">
          <a:extLst>
            <a:ext uri="{FF2B5EF4-FFF2-40B4-BE49-F238E27FC236}">
              <a16:creationId xmlns:a16="http://schemas.microsoft.com/office/drawing/2014/main" id="{0F460083-A9BF-8A39-03F4-47B7913E2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61925"/>
          <a:ext cx="3886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N20"/>
  <sheetViews>
    <sheetView tabSelected="1" topLeftCell="B2" zoomScale="90" zoomScaleNormal="90" workbookViewId="0">
      <selection activeCell="B22" sqref="B22"/>
    </sheetView>
  </sheetViews>
  <sheetFormatPr baseColWidth="10" defaultRowHeight="12.75" x14ac:dyDescent="0.2"/>
  <cols>
    <col min="1" max="1" width="3.7109375" style="23" customWidth="1"/>
    <col min="2" max="2" width="11.42578125" style="23"/>
    <col min="3" max="3" width="13.140625" style="23" customWidth="1"/>
    <col min="4" max="4" width="11.5703125" style="23" customWidth="1"/>
    <col min="5" max="5" width="10.5703125" style="23" customWidth="1"/>
    <col min="6" max="6" width="12.42578125" style="23" customWidth="1"/>
    <col min="7" max="8" width="12.85546875" style="23" customWidth="1"/>
    <col min="9" max="11" width="11.42578125" style="23"/>
    <col min="12" max="12" width="13.42578125" style="23" customWidth="1"/>
    <col min="13" max="13" width="7" style="23" customWidth="1"/>
    <col min="14" max="14" width="51.42578125" style="23" customWidth="1"/>
    <col min="15" max="16384" width="11.42578125" style="23"/>
  </cols>
  <sheetData>
    <row r="1" spans="2:14" x14ac:dyDescent="0.2">
      <c r="M1" s="24"/>
      <c r="N1" s="24"/>
    </row>
    <row r="2" spans="2:14" ht="25.5" x14ac:dyDescent="0.35">
      <c r="B2" s="25"/>
      <c r="C2" s="25"/>
      <c r="D2" s="25"/>
      <c r="E2" s="26"/>
      <c r="F2" s="27"/>
      <c r="G2" s="41" t="s">
        <v>300</v>
      </c>
      <c r="H2" s="41"/>
      <c r="I2" s="41"/>
      <c r="J2" s="41"/>
      <c r="K2" s="41"/>
      <c r="M2" s="28"/>
      <c r="N2" s="28"/>
    </row>
    <row r="3" spans="2:14" ht="19.5" customHeight="1" x14ac:dyDescent="0.35">
      <c r="B3" s="25"/>
      <c r="C3" s="25"/>
      <c r="D3" s="25"/>
      <c r="E3" s="25"/>
      <c r="F3" s="27"/>
      <c r="G3" s="48" t="s">
        <v>301</v>
      </c>
      <c r="H3" s="29"/>
      <c r="I3" s="29"/>
      <c r="J3" s="29"/>
      <c r="K3" s="29"/>
    </row>
    <row r="4" spans="2:14" ht="24" customHeight="1" x14ac:dyDescent="0.2">
      <c r="B4" s="25"/>
      <c r="C4" s="25"/>
      <c r="D4" s="25"/>
      <c r="E4" s="25"/>
      <c r="F4" s="25"/>
      <c r="G4" s="65" t="s">
        <v>307</v>
      </c>
      <c r="H4" s="65"/>
      <c r="I4" s="65"/>
      <c r="J4" s="65"/>
      <c r="K4" s="65"/>
      <c r="L4" s="42"/>
      <c r="M4" s="42"/>
    </row>
    <row r="5" spans="2:14" ht="18" customHeight="1" x14ac:dyDescent="0.2">
      <c r="B5" s="25"/>
      <c r="C5" s="25"/>
      <c r="D5" s="25"/>
      <c r="E5" s="43"/>
      <c r="F5" s="43"/>
      <c r="G5" s="47" t="s">
        <v>308</v>
      </c>
      <c r="H5" s="46"/>
      <c r="I5" s="46"/>
      <c r="J5" s="46"/>
      <c r="K5" s="46"/>
    </row>
    <row r="6" spans="2:14" s="30" customFormat="1" ht="25.5" x14ac:dyDescent="0.35">
      <c r="B6" s="29"/>
      <c r="C6" s="29"/>
      <c r="D6" s="29"/>
      <c r="E6" s="29"/>
      <c r="F6" s="27"/>
      <c r="G6" s="27"/>
      <c r="H6" s="27"/>
      <c r="I6" s="29"/>
      <c r="J6" s="29"/>
      <c r="K6" s="29"/>
    </row>
    <row r="7" spans="2:14" s="30" customFormat="1" ht="26.25" x14ac:dyDescent="0.4">
      <c r="B7" s="62" t="s">
        <v>296</v>
      </c>
      <c r="C7" s="62"/>
      <c r="D7" s="62"/>
      <c r="E7" s="62"/>
      <c r="F7" s="62"/>
      <c r="G7" s="62"/>
      <c r="H7" s="62"/>
      <c r="I7" s="62"/>
      <c r="J7" s="62"/>
      <c r="K7" s="62"/>
    </row>
    <row r="8" spans="2:14" s="30" customFormat="1" ht="66" customHeight="1" x14ac:dyDescent="0.35">
      <c r="B8" s="63" t="s">
        <v>316</v>
      </c>
      <c r="C8" s="64"/>
      <c r="D8" s="64"/>
      <c r="E8" s="64"/>
      <c r="F8" s="64"/>
      <c r="G8" s="64"/>
      <c r="H8" s="64"/>
      <c r="I8" s="64"/>
      <c r="J8" s="64"/>
      <c r="K8" s="64"/>
    </row>
    <row r="9" spans="2:14" s="30" customFormat="1" ht="26.25" x14ac:dyDescent="0.4">
      <c r="B9" s="31"/>
      <c r="C9" s="31"/>
      <c r="D9" s="31"/>
      <c r="E9" s="50" t="s">
        <v>317</v>
      </c>
      <c r="F9" s="49"/>
      <c r="G9" s="49"/>
      <c r="H9" s="49"/>
      <c r="I9" s="49"/>
      <c r="J9" s="31"/>
      <c r="K9" s="31"/>
    </row>
    <row r="10" spans="2:14" s="30" customFormat="1" ht="25.5" x14ac:dyDescent="0.35"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2:14" x14ac:dyDescent="0.2"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2:14" ht="18" x14ac:dyDescent="0.25">
      <c r="B12" s="34" t="s">
        <v>297</v>
      </c>
      <c r="C12" s="35"/>
      <c r="D12" s="35"/>
      <c r="E12" s="35"/>
      <c r="F12" s="35"/>
      <c r="G12" s="35"/>
      <c r="H12" s="36"/>
      <c r="I12" s="36"/>
      <c r="J12" s="36"/>
      <c r="K12" s="33"/>
    </row>
    <row r="13" spans="2:14" ht="15.75" x14ac:dyDescent="0.25">
      <c r="B13" s="35"/>
      <c r="C13" s="39" t="s">
        <v>299</v>
      </c>
      <c r="D13" s="39"/>
      <c r="E13" s="39"/>
      <c r="F13" s="37"/>
      <c r="G13" s="37"/>
      <c r="H13" s="37"/>
      <c r="I13" s="37"/>
      <c r="J13" s="38"/>
      <c r="K13" s="33"/>
    </row>
    <row r="14" spans="2:14" ht="15" x14ac:dyDescent="0.2">
      <c r="B14" s="35"/>
      <c r="C14" s="35"/>
      <c r="D14" s="35"/>
      <c r="E14" s="35"/>
      <c r="F14" s="35"/>
      <c r="G14" s="35"/>
      <c r="H14" s="36"/>
      <c r="I14" s="36"/>
      <c r="J14" s="36"/>
      <c r="K14" s="33"/>
    </row>
    <row r="15" spans="2:14" ht="15.75" customHeight="1" x14ac:dyDescent="0.25">
      <c r="B15" s="35"/>
      <c r="C15" s="39" t="s">
        <v>298</v>
      </c>
      <c r="D15" s="40"/>
      <c r="E15" s="40"/>
      <c r="F15" s="35"/>
      <c r="G15" s="35"/>
      <c r="H15" s="36"/>
      <c r="I15" s="36"/>
      <c r="J15" s="36"/>
      <c r="K15" s="33"/>
    </row>
    <row r="16" spans="2:14" ht="15" x14ac:dyDescent="0.2">
      <c r="B16" s="35"/>
      <c r="C16" s="35"/>
      <c r="D16" s="35"/>
      <c r="E16" s="35"/>
      <c r="F16" s="35"/>
      <c r="G16" s="35"/>
      <c r="H16" s="36"/>
      <c r="I16" s="36"/>
      <c r="J16" s="36"/>
      <c r="K16" s="33"/>
    </row>
    <row r="17" spans="2:11" ht="15.75" x14ac:dyDescent="0.25">
      <c r="B17" s="35"/>
      <c r="C17" s="39"/>
      <c r="D17" s="39"/>
      <c r="E17" s="37"/>
      <c r="F17" s="35"/>
      <c r="G17" s="35"/>
      <c r="H17" s="36"/>
      <c r="I17" s="36"/>
      <c r="J17" s="36"/>
      <c r="K17" s="33"/>
    </row>
    <row r="18" spans="2:11" x14ac:dyDescent="0.2">
      <c r="B18" s="33"/>
      <c r="C18" s="33"/>
      <c r="D18" s="33"/>
      <c r="E18" s="33"/>
      <c r="F18" s="33"/>
      <c r="G18" s="33"/>
      <c r="H18" s="33"/>
      <c r="I18" s="33"/>
      <c r="J18" s="33"/>
      <c r="K18" s="33"/>
    </row>
    <row r="19" spans="2:11" x14ac:dyDescent="0.2"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2:11" x14ac:dyDescent="0.2">
      <c r="B20" s="33"/>
      <c r="C20" s="33"/>
      <c r="D20" s="33"/>
      <c r="E20" s="33"/>
      <c r="F20" s="33"/>
      <c r="G20" s="33"/>
      <c r="H20" s="33"/>
      <c r="I20" s="33"/>
      <c r="J20" s="33"/>
      <c r="K20" s="33"/>
    </row>
  </sheetData>
  <mergeCells count="3">
    <mergeCell ref="B7:K7"/>
    <mergeCell ref="B8:K8"/>
    <mergeCell ref="G4:K4"/>
  </mergeCells>
  <hyperlinks>
    <hyperlink ref="C13" location="'Ayuntamientos régimen cesion'!A1" display="Liquidación Ayuntamientos de cesión"/>
    <hyperlink ref="C15" location="Diputaciones!A1" display="Liquidación Provincias y entes asimilad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DI162"/>
  <sheetViews>
    <sheetView zoomScale="110" zoomScaleNormal="110" workbookViewId="0">
      <selection activeCell="D1" sqref="D1:R1"/>
    </sheetView>
  </sheetViews>
  <sheetFormatPr baseColWidth="10" defaultRowHeight="14.25" customHeight="1" x14ac:dyDescent="0.2"/>
  <cols>
    <col min="1" max="2" width="4.5703125" style="8" customWidth="1"/>
    <col min="3" max="3" width="19.28515625" style="3" bestFit="1" customWidth="1"/>
    <col min="4" max="5" width="12.7109375" style="3" bestFit="1" customWidth="1"/>
    <col min="6" max="6" width="10.140625" style="3" bestFit="1" customWidth="1"/>
    <col min="7" max="7" width="10.140625" style="3" customWidth="1"/>
    <col min="8" max="9" width="11.7109375" style="3" customWidth="1"/>
    <col min="10" max="10" width="12.42578125" style="3" bestFit="1" customWidth="1"/>
    <col min="11" max="11" width="11.85546875" style="56" customWidth="1"/>
    <col min="12" max="12" width="13.7109375" style="3" bestFit="1" customWidth="1"/>
    <col min="13" max="13" width="12.5703125" style="3" customWidth="1"/>
    <col min="14" max="14" width="13.28515625" style="3" customWidth="1"/>
    <col min="15" max="15" width="13.42578125" style="3" customWidth="1"/>
    <col min="16" max="16" width="12.140625" style="3" customWidth="1"/>
    <col min="17" max="17" width="11.7109375" style="3" customWidth="1"/>
    <col min="18" max="18" width="13.85546875" style="3" customWidth="1"/>
    <col min="19" max="20" width="12.7109375" style="3" bestFit="1" customWidth="1"/>
    <col min="21" max="21" width="10.140625" style="3" bestFit="1" customWidth="1"/>
    <col min="22" max="22" width="10.140625" style="3" customWidth="1"/>
    <col min="23" max="23" width="10.28515625" style="3" bestFit="1" customWidth="1"/>
    <col min="24" max="24" width="11.7109375" style="3" customWidth="1"/>
    <col min="25" max="25" width="12.28515625" style="3" customWidth="1"/>
    <col min="26" max="26" width="12.28515625" style="56" customWidth="1"/>
    <col min="27" max="27" width="13.7109375" style="3" bestFit="1" customWidth="1"/>
    <col min="28" max="28" width="12.5703125" style="3" customWidth="1"/>
    <col min="29" max="29" width="13.28515625" style="3" customWidth="1"/>
    <col min="30" max="30" width="13.42578125" style="3" bestFit="1" customWidth="1"/>
    <col min="31" max="31" width="12.28515625" style="3" customWidth="1"/>
    <col min="32" max="32" width="11.7109375" style="3" customWidth="1"/>
    <col min="33" max="33" width="14.42578125" style="3" customWidth="1"/>
    <col min="34" max="35" width="12.7109375" style="3" bestFit="1" customWidth="1"/>
    <col min="36" max="36" width="10.140625" style="3" bestFit="1" customWidth="1"/>
    <col min="37" max="37" width="10.140625" style="3" customWidth="1"/>
    <col min="38" max="38" width="9.7109375" style="3" customWidth="1"/>
    <col min="39" max="39" width="11.7109375" style="3" customWidth="1"/>
    <col min="40" max="40" width="13" style="3" customWidth="1"/>
    <col min="41" max="41" width="12.28515625" style="56" customWidth="1"/>
    <col min="42" max="42" width="13.7109375" style="3" bestFit="1" customWidth="1"/>
    <col min="43" max="43" width="12.5703125" style="3" customWidth="1"/>
    <col min="44" max="44" width="13.28515625" style="3" customWidth="1"/>
    <col min="45" max="45" width="13" style="3" bestFit="1" customWidth="1"/>
    <col min="46" max="47" width="11.7109375" style="3" customWidth="1"/>
    <col min="48" max="48" width="13" style="3" bestFit="1" customWidth="1"/>
    <col min="49" max="16384" width="11.42578125" style="3"/>
  </cols>
  <sheetData>
    <row r="1" spans="1:113" ht="92.25" customHeight="1" thickBot="1" x14ac:dyDescent="0.25">
      <c r="D1" s="80" t="s">
        <v>210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  <c r="S1" s="83" t="s">
        <v>318</v>
      </c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5"/>
      <c r="AH1" s="86" t="s">
        <v>304</v>
      </c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8"/>
    </row>
    <row r="2" spans="1:113" s="6" customFormat="1" ht="18" customHeight="1" x14ac:dyDescent="0.2">
      <c r="A2" s="66" t="s">
        <v>66</v>
      </c>
      <c r="B2" s="67"/>
      <c r="C2" s="70" t="s">
        <v>69</v>
      </c>
      <c r="D2" s="89" t="s">
        <v>319</v>
      </c>
      <c r="E2" s="72" t="s">
        <v>320</v>
      </c>
      <c r="F2" s="72" t="s">
        <v>321</v>
      </c>
      <c r="G2" s="91" t="s">
        <v>322</v>
      </c>
      <c r="H2" s="72" t="s">
        <v>323</v>
      </c>
      <c r="I2" s="74" t="s">
        <v>324</v>
      </c>
      <c r="J2" s="74" t="s">
        <v>325</v>
      </c>
      <c r="K2" s="78" t="s">
        <v>326</v>
      </c>
      <c r="L2" s="72" t="s">
        <v>0</v>
      </c>
      <c r="M2" s="72"/>
      <c r="N2" s="72"/>
      <c r="O2" s="72"/>
      <c r="P2" s="74" t="s">
        <v>213</v>
      </c>
      <c r="Q2" s="76" t="s">
        <v>209</v>
      </c>
      <c r="R2" s="92" t="s">
        <v>212</v>
      </c>
      <c r="S2" s="89" t="s">
        <v>319</v>
      </c>
      <c r="T2" s="72" t="s">
        <v>320</v>
      </c>
      <c r="U2" s="72" t="s">
        <v>321</v>
      </c>
      <c r="V2" s="91" t="s">
        <v>322</v>
      </c>
      <c r="W2" s="72" t="s">
        <v>323</v>
      </c>
      <c r="X2" s="74" t="s">
        <v>324</v>
      </c>
      <c r="Y2" s="74" t="s">
        <v>325</v>
      </c>
      <c r="Z2" s="78" t="s">
        <v>326</v>
      </c>
      <c r="AA2" s="72" t="s">
        <v>0</v>
      </c>
      <c r="AB2" s="72"/>
      <c r="AC2" s="72"/>
      <c r="AD2" s="72"/>
      <c r="AE2" s="74" t="s">
        <v>213</v>
      </c>
      <c r="AF2" s="76" t="s">
        <v>209</v>
      </c>
      <c r="AG2" s="92" t="s">
        <v>1</v>
      </c>
      <c r="AH2" s="89" t="s">
        <v>319</v>
      </c>
      <c r="AI2" s="72" t="s">
        <v>320</v>
      </c>
      <c r="AJ2" s="72" t="s">
        <v>321</v>
      </c>
      <c r="AK2" s="91" t="s">
        <v>322</v>
      </c>
      <c r="AL2" s="72" t="s">
        <v>323</v>
      </c>
      <c r="AM2" s="74" t="s">
        <v>324</v>
      </c>
      <c r="AN2" s="74" t="s">
        <v>325</v>
      </c>
      <c r="AO2" s="78" t="s">
        <v>326</v>
      </c>
      <c r="AP2" s="72" t="s">
        <v>0</v>
      </c>
      <c r="AQ2" s="72"/>
      <c r="AR2" s="72"/>
      <c r="AS2" s="72"/>
      <c r="AT2" s="74" t="s">
        <v>213</v>
      </c>
      <c r="AU2" s="76" t="s">
        <v>209</v>
      </c>
      <c r="AV2" s="92" t="s">
        <v>295</v>
      </c>
    </row>
    <row r="3" spans="1:113" s="6" customFormat="1" ht="36" customHeight="1" x14ac:dyDescent="0.2">
      <c r="A3" s="68"/>
      <c r="B3" s="69"/>
      <c r="C3" s="71"/>
      <c r="D3" s="90"/>
      <c r="E3" s="73"/>
      <c r="F3" s="73"/>
      <c r="G3" s="72"/>
      <c r="H3" s="73"/>
      <c r="I3" s="75"/>
      <c r="J3" s="75"/>
      <c r="K3" s="79"/>
      <c r="L3" s="13" t="s">
        <v>208</v>
      </c>
      <c r="M3" s="13" t="s">
        <v>67</v>
      </c>
      <c r="N3" s="13" t="s">
        <v>68</v>
      </c>
      <c r="O3" s="14" t="s">
        <v>211</v>
      </c>
      <c r="P3" s="75"/>
      <c r="Q3" s="77"/>
      <c r="R3" s="93"/>
      <c r="S3" s="90"/>
      <c r="T3" s="73"/>
      <c r="U3" s="73"/>
      <c r="V3" s="72"/>
      <c r="W3" s="73"/>
      <c r="X3" s="75"/>
      <c r="Y3" s="75"/>
      <c r="Z3" s="79"/>
      <c r="AA3" s="13" t="s">
        <v>208</v>
      </c>
      <c r="AB3" s="13" t="s">
        <v>67</v>
      </c>
      <c r="AC3" s="13" t="s">
        <v>68</v>
      </c>
      <c r="AD3" s="14" t="s">
        <v>211</v>
      </c>
      <c r="AE3" s="75"/>
      <c r="AF3" s="77"/>
      <c r="AG3" s="93"/>
      <c r="AH3" s="90"/>
      <c r="AI3" s="73"/>
      <c r="AJ3" s="73"/>
      <c r="AK3" s="72"/>
      <c r="AL3" s="73"/>
      <c r="AM3" s="75"/>
      <c r="AN3" s="75"/>
      <c r="AO3" s="79"/>
      <c r="AP3" s="13" t="s">
        <v>208</v>
      </c>
      <c r="AQ3" s="13" t="s">
        <v>67</v>
      </c>
      <c r="AR3" s="13" t="s">
        <v>68</v>
      </c>
      <c r="AS3" s="14" t="s">
        <v>211</v>
      </c>
      <c r="AT3" s="75"/>
      <c r="AU3" s="77"/>
      <c r="AV3" s="93"/>
    </row>
    <row r="4" spans="1:113" ht="12.75" x14ac:dyDescent="0.2">
      <c r="A4" s="17" t="s">
        <v>74</v>
      </c>
      <c r="B4" s="18" t="s">
        <v>83</v>
      </c>
      <c r="C4" s="51" t="s">
        <v>233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52">
        <v>0</v>
      </c>
      <c r="L4" s="7">
        <v>0</v>
      </c>
      <c r="M4" s="7">
        <v>0</v>
      </c>
      <c r="N4" s="7">
        <v>0</v>
      </c>
      <c r="O4" s="44">
        <v>0</v>
      </c>
      <c r="P4" s="7">
        <v>0</v>
      </c>
      <c r="Q4" s="7">
        <v>59815.73</v>
      </c>
      <c r="R4" s="10">
        <v>59815.73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53">
        <v>0</v>
      </c>
      <c r="AA4" s="7">
        <v>0</v>
      </c>
      <c r="AB4" s="4">
        <v>0</v>
      </c>
      <c r="AC4" s="4">
        <v>0</v>
      </c>
      <c r="AD4" s="15">
        <v>0</v>
      </c>
      <c r="AE4" s="4">
        <v>0</v>
      </c>
      <c r="AF4" s="9">
        <v>49030.92</v>
      </c>
      <c r="AG4" s="10">
        <v>49030.92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53">
        <v>0</v>
      </c>
      <c r="AP4" s="7">
        <v>0</v>
      </c>
      <c r="AQ4" s="4">
        <v>0</v>
      </c>
      <c r="AR4" s="4">
        <v>0</v>
      </c>
      <c r="AS4" s="15">
        <v>0</v>
      </c>
      <c r="AT4" s="4">
        <v>0</v>
      </c>
      <c r="AU4" s="9">
        <v>10784.81</v>
      </c>
      <c r="AV4" s="10">
        <v>10784.81</v>
      </c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</row>
    <row r="5" spans="1:113" ht="12.75" x14ac:dyDescent="0.2">
      <c r="A5" s="19" t="s">
        <v>75</v>
      </c>
      <c r="B5" s="18" t="s">
        <v>83</v>
      </c>
      <c r="C5" s="11" t="s">
        <v>234</v>
      </c>
      <c r="D5" s="7">
        <v>4303541.53</v>
      </c>
      <c r="E5" s="7">
        <v>5145984.04</v>
      </c>
      <c r="F5" s="7">
        <v>74766.39</v>
      </c>
      <c r="G5" s="7">
        <v>1168.77</v>
      </c>
      <c r="H5" s="7">
        <v>22800.91</v>
      </c>
      <c r="I5" s="7">
        <v>467275.56</v>
      </c>
      <c r="J5" s="7">
        <v>1089846.53</v>
      </c>
      <c r="K5" s="52">
        <v>11105383.73</v>
      </c>
      <c r="L5" s="7">
        <v>102843976.45999999</v>
      </c>
      <c r="M5" s="7">
        <v>1133789.52</v>
      </c>
      <c r="N5" s="7">
        <v>65323.18</v>
      </c>
      <c r="O5" s="44">
        <v>104043089.16</v>
      </c>
      <c r="P5" s="7">
        <v>14379853.619999999</v>
      </c>
      <c r="Q5" s="7">
        <v>0</v>
      </c>
      <c r="R5" s="10">
        <v>129528326.51000001</v>
      </c>
      <c r="S5" s="7">
        <v>3604543.2</v>
      </c>
      <c r="T5" s="7">
        <v>4408832.28</v>
      </c>
      <c r="U5" s="7">
        <v>52393.2</v>
      </c>
      <c r="V5" s="7">
        <v>1042.8</v>
      </c>
      <c r="W5" s="7">
        <v>21744.48</v>
      </c>
      <c r="X5" s="7">
        <v>472848.48</v>
      </c>
      <c r="Y5" s="7">
        <v>1028324.88</v>
      </c>
      <c r="Z5" s="53">
        <v>9589729.3200000022</v>
      </c>
      <c r="AA5" s="7">
        <v>84301080.840000004</v>
      </c>
      <c r="AB5" s="4">
        <v>929365.92</v>
      </c>
      <c r="AC5" s="4">
        <v>53541.84</v>
      </c>
      <c r="AD5" s="15">
        <v>85283988.600000009</v>
      </c>
      <c r="AE5" s="7">
        <v>11787148.32</v>
      </c>
      <c r="AF5" s="7">
        <v>0</v>
      </c>
      <c r="AG5" s="10">
        <v>106660866.24000001</v>
      </c>
      <c r="AH5" s="7">
        <v>698998.33</v>
      </c>
      <c r="AI5" s="7">
        <v>737151.76</v>
      </c>
      <c r="AJ5" s="7">
        <v>22373.19</v>
      </c>
      <c r="AK5" s="7">
        <v>125.97</v>
      </c>
      <c r="AL5" s="7">
        <v>1056.43</v>
      </c>
      <c r="AM5" s="7">
        <v>-5572.92</v>
      </c>
      <c r="AN5" s="7">
        <v>61521.65</v>
      </c>
      <c r="AO5" s="53">
        <v>1515654.41</v>
      </c>
      <c r="AP5" s="7">
        <v>18542895.620000001</v>
      </c>
      <c r="AQ5" s="4">
        <v>204423.6</v>
      </c>
      <c r="AR5" s="4">
        <v>11781.34</v>
      </c>
      <c r="AS5" s="15">
        <v>18759100.559999999</v>
      </c>
      <c r="AT5" s="7">
        <v>2592705.2999999998</v>
      </c>
      <c r="AU5" s="7">
        <v>0</v>
      </c>
      <c r="AV5" s="10">
        <v>22867460.27</v>
      </c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</row>
    <row r="6" spans="1:113" ht="12.75" x14ac:dyDescent="0.2">
      <c r="A6" s="17" t="s">
        <v>76</v>
      </c>
      <c r="B6" s="18" t="s">
        <v>83</v>
      </c>
      <c r="C6" s="11" t="s">
        <v>235</v>
      </c>
      <c r="D6" s="7">
        <v>20870556</v>
      </c>
      <c r="E6" s="7">
        <v>29550418.91</v>
      </c>
      <c r="F6" s="7">
        <v>437790.9</v>
      </c>
      <c r="G6" s="7">
        <v>9433.56</v>
      </c>
      <c r="H6" s="7">
        <v>119982.35</v>
      </c>
      <c r="I6" s="7">
        <v>2614765.0299999998</v>
      </c>
      <c r="J6" s="7">
        <v>3696809.8</v>
      </c>
      <c r="K6" s="52">
        <v>57299756.549999997</v>
      </c>
      <c r="L6" s="7">
        <v>257689060.99000001</v>
      </c>
      <c r="M6" s="7">
        <v>4853238.13</v>
      </c>
      <c r="N6" s="7">
        <v>271536.13</v>
      </c>
      <c r="O6" s="44">
        <v>262813835.25</v>
      </c>
      <c r="P6" s="7">
        <v>42234819.280000001</v>
      </c>
      <c r="Q6" s="7">
        <v>0</v>
      </c>
      <c r="R6" s="10">
        <v>362348411.07999998</v>
      </c>
      <c r="S6" s="7">
        <v>16562968.800000001</v>
      </c>
      <c r="T6" s="7">
        <v>24232369.199999999</v>
      </c>
      <c r="U6" s="7">
        <v>278328.84000000003</v>
      </c>
      <c r="V6" s="7">
        <v>7040.28</v>
      </c>
      <c r="W6" s="7">
        <v>112983.84</v>
      </c>
      <c r="X6" s="7">
        <v>2972252.76</v>
      </c>
      <c r="Y6" s="7">
        <v>3522914.76</v>
      </c>
      <c r="Z6" s="53">
        <v>47688858.480000004</v>
      </c>
      <c r="AA6" s="7">
        <v>211227405.96000001</v>
      </c>
      <c r="AB6" s="4">
        <v>3978193.32</v>
      </c>
      <c r="AC6" s="4">
        <v>222563.16</v>
      </c>
      <c r="AD6" s="15">
        <v>215428162.44</v>
      </c>
      <c r="AE6" s="4">
        <v>34619829.359999999</v>
      </c>
      <c r="AF6" s="7">
        <v>0</v>
      </c>
      <c r="AG6" s="10">
        <v>297736850.27999997</v>
      </c>
      <c r="AH6" s="7">
        <v>4307587.2</v>
      </c>
      <c r="AI6" s="7">
        <v>5318049.71</v>
      </c>
      <c r="AJ6" s="7">
        <v>159462.06</v>
      </c>
      <c r="AK6" s="7">
        <v>2393.2800000000002</v>
      </c>
      <c r="AL6" s="7">
        <v>6998.51</v>
      </c>
      <c r="AM6" s="7">
        <v>-357487.73</v>
      </c>
      <c r="AN6" s="7">
        <v>173895.04000000001</v>
      </c>
      <c r="AO6" s="53">
        <v>9610898.0700000003</v>
      </c>
      <c r="AP6" s="7">
        <v>46461655.030000001</v>
      </c>
      <c r="AQ6" s="4">
        <v>875044.81</v>
      </c>
      <c r="AR6" s="4">
        <v>48972.97</v>
      </c>
      <c r="AS6" s="15">
        <v>47385672.810000002</v>
      </c>
      <c r="AT6" s="4">
        <v>7614989.9199999999</v>
      </c>
      <c r="AU6" s="7">
        <v>0</v>
      </c>
      <c r="AV6" s="10">
        <v>64611560.799999997</v>
      </c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</row>
    <row r="7" spans="1:113" ht="12.75" x14ac:dyDescent="0.2">
      <c r="A7" s="19" t="s">
        <v>77</v>
      </c>
      <c r="B7" s="18" t="s">
        <v>83</v>
      </c>
      <c r="C7" s="11" t="s">
        <v>236</v>
      </c>
      <c r="D7" s="7">
        <v>7032479.8099999996</v>
      </c>
      <c r="E7" s="7">
        <v>10294416.109999999</v>
      </c>
      <c r="F7" s="7">
        <v>179830.16</v>
      </c>
      <c r="G7" s="7">
        <v>3094.64</v>
      </c>
      <c r="H7" s="7">
        <v>47730.46</v>
      </c>
      <c r="I7" s="7">
        <v>960180.46</v>
      </c>
      <c r="J7" s="7">
        <v>1694036.98</v>
      </c>
      <c r="K7" s="52">
        <v>20211768.620000001</v>
      </c>
      <c r="L7" s="7">
        <v>120641807.03</v>
      </c>
      <c r="M7" s="7">
        <v>1398140.25</v>
      </c>
      <c r="N7" s="7">
        <v>776906.38</v>
      </c>
      <c r="O7" s="44">
        <v>122816853.66</v>
      </c>
      <c r="P7" s="7">
        <v>0</v>
      </c>
      <c r="Q7" s="7">
        <v>0</v>
      </c>
      <c r="R7" s="10">
        <v>143028622.28</v>
      </c>
      <c r="S7" s="7">
        <v>5727167.2800000003</v>
      </c>
      <c r="T7" s="7">
        <v>8417883.4800000004</v>
      </c>
      <c r="U7" s="7">
        <v>103467.72</v>
      </c>
      <c r="V7" s="7">
        <v>2437.8000000000002</v>
      </c>
      <c r="W7" s="7">
        <v>44463.24</v>
      </c>
      <c r="X7" s="7">
        <v>944531.4</v>
      </c>
      <c r="Y7" s="7">
        <v>1697796.6</v>
      </c>
      <c r="Z7" s="53">
        <v>16937747.520000003</v>
      </c>
      <c r="AA7" s="7">
        <v>98889940.680000007</v>
      </c>
      <c r="AB7" s="4">
        <v>1146053.8799999999</v>
      </c>
      <c r="AC7" s="4">
        <v>636787.07999999996</v>
      </c>
      <c r="AD7" s="15">
        <v>100672781.64</v>
      </c>
      <c r="AE7" s="4">
        <v>0</v>
      </c>
      <c r="AF7" s="7">
        <v>0</v>
      </c>
      <c r="AG7" s="10">
        <v>117610529.16000001</v>
      </c>
      <c r="AH7" s="7">
        <v>1305312.53</v>
      </c>
      <c r="AI7" s="7">
        <v>1876532.63</v>
      </c>
      <c r="AJ7" s="7">
        <v>76362.44</v>
      </c>
      <c r="AK7" s="7">
        <v>656.84</v>
      </c>
      <c r="AL7" s="7">
        <v>3267.22</v>
      </c>
      <c r="AM7" s="7">
        <v>15649.06</v>
      </c>
      <c r="AN7" s="7">
        <v>-3759.62</v>
      </c>
      <c r="AO7" s="53">
        <v>3274021.1</v>
      </c>
      <c r="AP7" s="7">
        <v>21751866.350000001</v>
      </c>
      <c r="AQ7" s="4">
        <v>252086.37</v>
      </c>
      <c r="AR7" s="4">
        <v>140119.29999999999</v>
      </c>
      <c r="AS7" s="15">
        <v>22144072.02</v>
      </c>
      <c r="AT7" s="4">
        <v>0</v>
      </c>
      <c r="AU7" s="7">
        <v>0</v>
      </c>
      <c r="AV7" s="10">
        <v>25418093.120000001</v>
      </c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</row>
    <row r="8" spans="1:113" ht="12.75" x14ac:dyDescent="0.2">
      <c r="A8" s="17" t="s">
        <v>78</v>
      </c>
      <c r="B8" s="18" t="s">
        <v>83</v>
      </c>
      <c r="C8" s="11" t="s">
        <v>238</v>
      </c>
      <c r="D8" s="7">
        <v>1619914.78</v>
      </c>
      <c r="E8" s="7">
        <v>2468978.4300000002</v>
      </c>
      <c r="F8" s="7">
        <v>45270.83</v>
      </c>
      <c r="G8" s="7">
        <v>859.51</v>
      </c>
      <c r="H8" s="7">
        <v>10359.65</v>
      </c>
      <c r="I8" s="7">
        <v>197184.01</v>
      </c>
      <c r="J8" s="7">
        <v>444787.79</v>
      </c>
      <c r="K8" s="52">
        <v>4787355</v>
      </c>
      <c r="L8" s="7">
        <v>54654174.049999997</v>
      </c>
      <c r="M8" s="7">
        <v>626279.77</v>
      </c>
      <c r="N8" s="7">
        <v>166772.76999999999</v>
      </c>
      <c r="O8" s="44">
        <v>55447226.590000004</v>
      </c>
      <c r="P8" s="7">
        <v>15266951.710000001</v>
      </c>
      <c r="Q8" s="7">
        <v>0</v>
      </c>
      <c r="R8" s="10">
        <v>75501533.299999997</v>
      </c>
      <c r="S8" s="55">
        <v>1307671.44</v>
      </c>
      <c r="T8" s="55">
        <v>2126711.4</v>
      </c>
      <c r="U8" s="55">
        <v>28256.16</v>
      </c>
      <c r="V8" s="55">
        <v>664.8</v>
      </c>
      <c r="W8" s="55">
        <v>10685.16</v>
      </c>
      <c r="X8" s="55">
        <v>196546.56</v>
      </c>
      <c r="Y8" s="55">
        <v>463038.6</v>
      </c>
      <c r="Z8" s="53">
        <v>4133574.12</v>
      </c>
      <c r="AA8" s="55">
        <v>44799959.159999996</v>
      </c>
      <c r="AB8" s="4">
        <v>513360.72</v>
      </c>
      <c r="AC8" s="4">
        <v>136694.39999999999</v>
      </c>
      <c r="AD8" s="15">
        <v>45450014.279999994</v>
      </c>
      <c r="AE8" s="4">
        <v>12514301.52</v>
      </c>
      <c r="AF8" s="7">
        <v>0</v>
      </c>
      <c r="AG8" s="10">
        <v>62097889.919999987</v>
      </c>
      <c r="AH8" s="55">
        <v>312243.34000000003</v>
      </c>
      <c r="AI8" s="55">
        <v>342267.03</v>
      </c>
      <c r="AJ8" s="55">
        <v>17014.669999999998</v>
      </c>
      <c r="AK8" s="55">
        <v>194.71</v>
      </c>
      <c r="AL8" s="55">
        <v>-325.51</v>
      </c>
      <c r="AM8" s="55">
        <v>637.45000000000005</v>
      </c>
      <c r="AN8" s="55">
        <v>-18250.810000000001</v>
      </c>
      <c r="AO8" s="53">
        <v>653780.88</v>
      </c>
      <c r="AP8" s="55">
        <v>9854214.8900000006</v>
      </c>
      <c r="AQ8" s="4">
        <v>112919.05</v>
      </c>
      <c r="AR8" s="4">
        <v>30078.37</v>
      </c>
      <c r="AS8" s="15">
        <v>9997212.3100000005</v>
      </c>
      <c r="AT8" s="4">
        <v>2752650.19</v>
      </c>
      <c r="AU8" s="7">
        <v>0</v>
      </c>
      <c r="AV8" s="10">
        <v>13403643.380000001</v>
      </c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</row>
    <row r="9" spans="1:113" ht="12.75" x14ac:dyDescent="0.2">
      <c r="A9" s="19" t="s">
        <v>79</v>
      </c>
      <c r="B9" s="18" t="s">
        <v>83</v>
      </c>
      <c r="C9" s="11" t="s">
        <v>239</v>
      </c>
      <c r="D9" s="7">
        <v>5860081.8700000001</v>
      </c>
      <c r="E9" s="7">
        <v>8357125.9000000004</v>
      </c>
      <c r="F9" s="7">
        <v>121324.81</v>
      </c>
      <c r="G9" s="7">
        <v>2020.15</v>
      </c>
      <c r="H9" s="7">
        <v>41074.58</v>
      </c>
      <c r="I9" s="7">
        <v>748659.69</v>
      </c>
      <c r="J9" s="7">
        <v>2065526.36</v>
      </c>
      <c r="K9" s="52">
        <v>17195813.359999999</v>
      </c>
      <c r="L9" s="7">
        <v>173605665.59999999</v>
      </c>
      <c r="M9" s="7">
        <v>2065613.26</v>
      </c>
      <c r="N9" s="7">
        <v>115512.81</v>
      </c>
      <c r="O9" s="44">
        <v>175786791.66999999</v>
      </c>
      <c r="P9" s="7">
        <v>37512386.270000003</v>
      </c>
      <c r="Q9" s="7">
        <v>0</v>
      </c>
      <c r="R9" s="10">
        <v>230494991.30000001</v>
      </c>
      <c r="S9" s="7">
        <v>4852086.5999999996</v>
      </c>
      <c r="T9" s="7">
        <v>7089673.0800000001</v>
      </c>
      <c r="U9" s="7">
        <v>83824.2</v>
      </c>
      <c r="V9" s="7">
        <v>1569.48</v>
      </c>
      <c r="W9" s="7">
        <v>37467.96</v>
      </c>
      <c r="X9" s="7">
        <v>763139.4</v>
      </c>
      <c r="Y9" s="7">
        <v>2000750.04</v>
      </c>
      <c r="Z9" s="53">
        <v>14828510.760000002</v>
      </c>
      <c r="AA9" s="7">
        <v>142304350.31999999</v>
      </c>
      <c r="AB9" s="4">
        <v>1693180.68</v>
      </c>
      <c r="AC9" s="4">
        <v>94679.4</v>
      </c>
      <c r="AD9" s="15">
        <v>144092210.40000001</v>
      </c>
      <c r="AE9" s="4">
        <v>30748856.879999999</v>
      </c>
      <c r="AF9" s="7">
        <v>0</v>
      </c>
      <c r="AG9" s="10">
        <v>189669578.03999999</v>
      </c>
      <c r="AH9" s="7">
        <v>1007995.27</v>
      </c>
      <c r="AI9" s="7">
        <v>1267452.82</v>
      </c>
      <c r="AJ9" s="7">
        <v>37500.61</v>
      </c>
      <c r="AK9" s="7">
        <v>450.67</v>
      </c>
      <c r="AL9" s="7">
        <v>3606.62</v>
      </c>
      <c r="AM9" s="7">
        <v>-14479.71</v>
      </c>
      <c r="AN9" s="7">
        <v>64776.32</v>
      </c>
      <c r="AO9" s="53">
        <v>2367302.6</v>
      </c>
      <c r="AP9" s="7">
        <v>31301315.280000001</v>
      </c>
      <c r="AQ9" s="4">
        <v>372432.58</v>
      </c>
      <c r="AR9" s="4">
        <v>20833.41</v>
      </c>
      <c r="AS9" s="15">
        <v>31694581.27</v>
      </c>
      <c r="AT9" s="4">
        <v>6763529.3899999997</v>
      </c>
      <c r="AU9" s="7">
        <v>0</v>
      </c>
      <c r="AV9" s="10">
        <v>40825413.259999998</v>
      </c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</row>
    <row r="10" spans="1:113" ht="12.75" x14ac:dyDescent="0.2">
      <c r="A10" s="19" t="s">
        <v>80</v>
      </c>
      <c r="B10" s="18" t="s">
        <v>84</v>
      </c>
      <c r="C10" s="11" t="s">
        <v>263</v>
      </c>
      <c r="D10" s="7">
        <v>2798133.06</v>
      </c>
      <c r="E10" s="7">
        <v>3340020.4</v>
      </c>
      <c r="F10" s="7">
        <v>36656.83</v>
      </c>
      <c r="G10" s="7">
        <v>1038.31</v>
      </c>
      <c r="H10" s="7">
        <v>10555.21</v>
      </c>
      <c r="I10" s="7">
        <v>293947.74</v>
      </c>
      <c r="J10" s="7">
        <v>351616.89</v>
      </c>
      <c r="K10" s="52">
        <v>6831968.4400000004</v>
      </c>
      <c r="L10" s="7">
        <v>20727654.059999999</v>
      </c>
      <c r="M10" s="7">
        <v>380569.34</v>
      </c>
      <c r="N10" s="7">
        <v>22401.87</v>
      </c>
      <c r="O10" s="44">
        <v>21130625.27</v>
      </c>
      <c r="P10" s="7">
        <v>0</v>
      </c>
      <c r="Q10" s="7">
        <v>0</v>
      </c>
      <c r="R10" s="10">
        <v>27962593.710000001</v>
      </c>
      <c r="S10" s="60">
        <v>2180526.7200000002</v>
      </c>
      <c r="T10" s="60">
        <v>2919824.04</v>
      </c>
      <c r="U10" s="60">
        <v>30375.84</v>
      </c>
      <c r="V10" s="60">
        <v>898.92</v>
      </c>
      <c r="W10" s="60">
        <v>10944.36</v>
      </c>
      <c r="X10" s="60">
        <v>350467.2</v>
      </c>
      <c r="Y10" s="60">
        <v>349914.84</v>
      </c>
      <c r="Z10" s="53">
        <v>5842951.9199999999</v>
      </c>
      <c r="AA10" s="7">
        <v>16990432.559999999</v>
      </c>
      <c r="AB10" s="4">
        <v>311952.24</v>
      </c>
      <c r="AC10" s="4">
        <v>18361.560000000001</v>
      </c>
      <c r="AD10" s="15">
        <v>17320746.359999996</v>
      </c>
      <c r="AE10" s="55">
        <v>0</v>
      </c>
      <c r="AF10" s="7">
        <v>0</v>
      </c>
      <c r="AG10" s="10">
        <v>23163698.279999994</v>
      </c>
      <c r="AH10" s="60">
        <v>617606.34</v>
      </c>
      <c r="AI10" s="60">
        <v>420196.36</v>
      </c>
      <c r="AJ10" s="60">
        <v>6280.99</v>
      </c>
      <c r="AK10" s="60">
        <v>139.38999999999999</v>
      </c>
      <c r="AL10" s="60">
        <v>-389.15</v>
      </c>
      <c r="AM10" s="60">
        <v>-56519.46</v>
      </c>
      <c r="AN10" s="60">
        <v>1702.05</v>
      </c>
      <c r="AO10" s="53">
        <v>989016.52</v>
      </c>
      <c r="AP10" s="7">
        <v>3737221.5</v>
      </c>
      <c r="AQ10" s="4">
        <v>68617.100000000006</v>
      </c>
      <c r="AR10" s="4">
        <v>4040.31</v>
      </c>
      <c r="AS10" s="15">
        <v>3809878.91</v>
      </c>
      <c r="AT10" s="55">
        <v>0</v>
      </c>
      <c r="AU10" s="7">
        <v>0</v>
      </c>
      <c r="AV10" s="10">
        <v>4798895.43</v>
      </c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</row>
    <row r="11" spans="1:113" ht="12.75" x14ac:dyDescent="0.2">
      <c r="A11" s="19" t="s">
        <v>80</v>
      </c>
      <c r="B11" s="18" t="s">
        <v>85</v>
      </c>
      <c r="C11" s="11" t="s">
        <v>270</v>
      </c>
      <c r="D11" s="7">
        <v>17096399.390000001</v>
      </c>
      <c r="E11" s="7">
        <v>19808458.73</v>
      </c>
      <c r="F11" s="7">
        <v>217398.47</v>
      </c>
      <c r="G11" s="7">
        <v>6157.84</v>
      </c>
      <c r="H11" s="7">
        <v>62599.18</v>
      </c>
      <c r="I11" s="7">
        <v>1382849.83</v>
      </c>
      <c r="J11" s="7">
        <v>2085285.76</v>
      </c>
      <c r="K11" s="52">
        <v>40659149.200000003</v>
      </c>
      <c r="L11" s="7">
        <v>106879231.62</v>
      </c>
      <c r="M11" s="7">
        <v>4934850.5599999996</v>
      </c>
      <c r="N11" s="7">
        <v>258951.9</v>
      </c>
      <c r="O11" s="44">
        <v>112073034.08</v>
      </c>
      <c r="P11" s="7">
        <v>0</v>
      </c>
      <c r="Q11" s="7">
        <v>0</v>
      </c>
      <c r="R11" s="10">
        <v>152732183.28</v>
      </c>
      <c r="S11" s="7">
        <v>13809701.279999999</v>
      </c>
      <c r="T11" s="7">
        <v>17435334.960000001</v>
      </c>
      <c r="U11" s="7">
        <v>181385.16</v>
      </c>
      <c r="V11" s="7">
        <v>5367.6</v>
      </c>
      <c r="W11" s="7">
        <v>65352.6</v>
      </c>
      <c r="X11" s="7">
        <v>1638609.6</v>
      </c>
      <c r="Y11" s="7">
        <v>2119725.12</v>
      </c>
      <c r="Z11" s="53">
        <v>35255476.320000008</v>
      </c>
      <c r="AA11" s="7">
        <v>87608774.519999996</v>
      </c>
      <c r="AB11" s="4">
        <v>4045090.92</v>
      </c>
      <c r="AC11" s="4">
        <v>212248.56</v>
      </c>
      <c r="AD11" s="15">
        <v>91866114</v>
      </c>
      <c r="AE11" s="4">
        <v>0</v>
      </c>
      <c r="AF11" s="7">
        <v>0</v>
      </c>
      <c r="AG11" s="10">
        <v>127121590.32000001</v>
      </c>
      <c r="AH11" s="7">
        <v>3286698.11</v>
      </c>
      <c r="AI11" s="7">
        <v>2373123.77</v>
      </c>
      <c r="AJ11" s="7">
        <v>36013.31</v>
      </c>
      <c r="AK11" s="7">
        <v>790.24</v>
      </c>
      <c r="AL11" s="7">
        <v>-2753.42</v>
      </c>
      <c r="AM11" s="7">
        <v>-255759.77</v>
      </c>
      <c r="AN11" s="7">
        <v>-34439.360000000001</v>
      </c>
      <c r="AO11" s="53">
        <v>5403672.8799999999</v>
      </c>
      <c r="AP11" s="7">
        <v>19270457.100000001</v>
      </c>
      <c r="AQ11" s="4">
        <v>889759.64</v>
      </c>
      <c r="AR11" s="4">
        <v>46703.34</v>
      </c>
      <c r="AS11" s="15">
        <v>20206920.079999998</v>
      </c>
      <c r="AT11" s="4">
        <v>0</v>
      </c>
      <c r="AU11" s="7">
        <v>0</v>
      </c>
      <c r="AV11" s="10">
        <v>25610592.960000001</v>
      </c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</row>
    <row r="12" spans="1:113" ht="12.75" x14ac:dyDescent="0.2">
      <c r="A12" s="19" t="s">
        <v>80</v>
      </c>
      <c r="B12" s="18" t="s">
        <v>86</v>
      </c>
      <c r="C12" s="11" t="s">
        <v>273</v>
      </c>
      <c r="D12" s="7">
        <v>1420889.46</v>
      </c>
      <c r="E12" s="7">
        <v>2089370</v>
      </c>
      <c r="F12" s="7">
        <v>22930.9</v>
      </c>
      <c r="G12" s="7">
        <v>649.52</v>
      </c>
      <c r="H12" s="7">
        <v>6602.88</v>
      </c>
      <c r="I12" s="7">
        <v>121140.25</v>
      </c>
      <c r="J12" s="7">
        <v>219952.72</v>
      </c>
      <c r="K12" s="52">
        <v>3881535.73</v>
      </c>
      <c r="L12" s="7">
        <v>18126522.850000001</v>
      </c>
      <c r="M12" s="7">
        <v>643468.53</v>
      </c>
      <c r="N12" s="7">
        <v>34208.46</v>
      </c>
      <c r="O12" s="44">
        <v>18804199.84</v>
      </c>
      <c r="P12" s="7">
        <v>0</v>
      </c>
      <c r="Q12" s="7">
        <v>0</v>
      </c>
      <c r="R12" s="10">
        <v>22685735.57</v>
      </c>
      <c r="S12" s="7">
        <v>1127334.8400000001</v>
      </c>
      <c r="T12" s="7">
        <v>1832981.52</v>
      </c>
      <c r="U12" s="7">
        <v>19069.080000000002</v>
      </c>
      <c r="V12" s="7">
        <v>564.36</v>
      </c>
      <c r="W12" s="7">
        <v>6870.48</v>
      </c>
      <c r="X12" s="7">
        <v>139994.16</v>
      </c>
      <c r="Y12" s="7">
        <v>220945.92000000001</v>
      </c>
      <c r="Z12" s="53">
        <v>3347760.3600000003</v>
      </c>
      <c r="AA12" s="7">
        <v>14858288.52</v>
      </c>
      <c r="AB12" s="4">
        <v>527450.4</v>
      </c>
      <c r="AC12" s="4">
        <v>28038.84</v>
      </c>
      <c r="AD12" s="15">
        <v>15413777.76</v>
      </c>
      <c r="AE12" s="55">
        <v>0</v>
      </c>
      <c r="AF12" s="7">
        <v>0</v>
      </c>
      <c r="AG12" s="10">
        <v>18761538.119999997</v>
      </c>
      <c r="AH12" s="7">
        <v>293554.62</v>
      </c>
      <c r="AI12" s="7">
        <v>256388.48000000001</v>
      </c>
      <c r="AJ12" s="7">
        <v>3861.82</v>
      </c>
      <c r="AK12" s="7">
        <v>85.16</v>
      </c>
      <c r="AL12" s="7">
        <v>-267.60000000000002</v>
      </c>
      <c r="AM12" s="7">
        <v>-18853.91</v>
      </c>
      <c r="AN12" s="7">
        <v>-993.2</v>
      </c>
      <c r="AO12" s="53">
        <v>533775.37</v>
      </c>
      <c r="AP12" s="7">
        <v>3268234.33</v>
      </c>
      <c r="AQ12" s="4">
        <v>116018.13</v>
      </c>
      <c r="AR12" s="4">
        <v>6169.62</v>
      </c>
      <c r="AS12" s="15">
        <v>3390422.08</v>
      </c>
      <c r="AT12" s="55">
        <v>0</v>
      </c>
      <c r="AU12" s="7">
        <v>0</v>
      </c>
      <c r="AV12" s="10">
        <v>3924197.45</v>
      </c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</row>
    <row r="13" spans="1:113" ht="12.75" x14ac:dyDescent="0.2">
      <c r="A13" s="19" t="s">
        <v>80</v>
      </c>
      <c r="B13" s="18" t="s">
        <v>87</v>
      </c>
      <c r="C13" s="11" t="s">
        <v>251</v>
      </c>
      <c r="D13" s="7">
        <v>176036.79</v>
      </c>
      <c r="E13" s="7">
        <v>247301.43</v>
      </c>
      <c r="F13" s="7">
        <v>2714.14</v>
      </c>
      <c r="G13" s="7">
        <v>76.88</v>
      </c>
      <c r="H13" s="7">
        <v>781.53</v>
      </c>
      <c r="I13" s="7">
        <v>19989.439999999999</v>
      </c>
      <c r="J13" s="7">
        <v>26034.37</v>
      </c>
      <c r="K13" s="52">
        <v>472934.58</v>
      </c>
      <c r="L13" s="7">
        <v>1958112.61</v>
      </c>
      <c r="M13" s="7">
        <v>25549.23</v>
      </c>
      <c r="N13" s="7">
        <v>1564.87</v>
      </c>
      <c r="O13" s="44">
        <v>1985226.71</v>
      </c>
      <c r="P13" s="7">
        <v>0</v>
      </c>
      <c r="Q13" s="7">
        <v>0</v>
      </c>
      <c r="R13" s="10">
        <v>2458161.29</v>
      </c>
      <c r="S13" s="7">
        <v>142433.88</v>
      </c>
      <c r="T13" s="7">
        <v>223696.56</v>
      </c>
      <c r="U13" s="7">
        <v>2327.16</v>
      </c>
      <c r="V13" s="7">
        <v>68.88</v>
      </c>
      <c r="W13" s="7">
        <v>838.44</v>
      </c>
      <c r="X13" s="7">
        <v>23547.48</v>
      </c>
      <c r="Y13" s="7">
        <v>28650.6</v>
      </c>
      <c r="Z13" s="53">
        <v>421562.99999999994</v>
      </c>
      <c r="AA13" s="7">
        <v>1605062.52</v>
      </c>
      <c r="AB13" s="4">
        <v>20942.64</v>
      </c>
      <c r="AC13" s="4">
        <v>1282.68</v>
      </c>
      <c r="AD13" s="15">
        <v>1627287.8399999999</v>
      </c>
      <c r="AE13" s="55">
        <v>0</v>
      </c>
      <c r="AF13" s="7">
        <v>0</v>
      </c>
      <c r="AG13" s="10">
        <v>2048850.8399999999</v>
      </c>
      <c r="AH13" s="7">
        <v>33602.910000000003</v>
      </c>
      <c r="AI13" s="7">
        <v>23604.87</v>
      </c>
      <c r="AJ13" s="7">
        <v>386.98</v>
      </c>
      <c r="AK13" s="7">
        <v>8</v>
      </c>
      <c r="AL13" s="7">
        <v>-56.91</v>
      </c>
      <c r="AM13" s="7">
        <v>-3558.04</v>
      </c>
      <c r="AN13" s="7">
        <v>-2616.23</v>
      </c>
      <c r="AO13" s="53">
        <v>51371.58</v>
      </c>
      <c r="AP13" s="7">
        <v>353050.09</v>
      </c>
      <c r="AQ13" s="4">
        <v>4606.59</v>
      </c>
      <c r="AR13" s="4">
        <v>282.19</v>
      </c>
      <c r="AS13" s="15">
        <v>357938.87</v>
      </c>
      <c r="AT13" s="55">
        <v>0</v>
      </c>
      <c r="AU13" s="7">
        <v>0</v>
      </c>
      <c r="AV13" s="10">
        <v>409310.45</v>
      </c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</row>
    <row r="14" spans="1:113" ht="12.75" x14ac:dyDescent="0.2">
      <c r="A14" s="19" t="s">
        <v>81</v>
      </c>
      <c r="B14" s="18" t="s">
        <v>83</v>
      </c>
      <c r="C14" s="11" t="s">
        <v>240</v>
      </c>
      <c r="D14" s="7">
        <v>128072345.51000001</v>
      </c>
      <c r="E14" s="7">
        <v>100643838.37</v>
      </c>
      <c r="F14" s="7">
        <v>1436486.92</v>
      </c>
      <c r="G14" s="7">
        <v>35695.03</v>
      </c>
      <c r="H14" s="7">
        <v>340954.7</v>
      </c>
      <c r="I14" s="7">
        <v>5833582.6900000004</v>
      </c>
      <c r="J14" s="7">
        <v>9504489.2599999998</v>
      </c>
      <c r="K14" s="52">
        <v>245867392.47999999</v>
      </c>
      <c r="L14" s="7">
        <v>677053106.64999998</v>
      </c>
      <c r="M14" s="7">
        <v>33574579.380000003</v>
      </c>
      <c r="N14" s="7">
        <v>5977020.4000000004</v>
      </c>
      <c r="O14" s="44">
        <v>716604706.42999995</v>
      </c>
      <c r="P14" s="7">
        <v>25294226.98</v>
      </c>
      <c r="Q14" s="7">
        <v>0</v>
      </c>
      <c r="R14" s="10">
        <v>987766325.88999999</v>
      </c>
      <c r="S14" s="7">
        <v>110237800.31999999</v>
      </c>
      <c r="T14" s="7">
        <v>83130991.560000002</v>
      </c>
      <c r="U14" s="7">
        <v>966009.72</v>
      </c>
      <c r="V14" s="7">
        <v>27552.12</v>
      </c>
      <c r="W14" s="7">
        <v>356429.16</v>
      </c>
      <c r="X14" s="7">
        <v>6065822.6399999997</v>
      </c>
      <c r="Y14" s="7">
        <v>9963503.6400000006</v>
      </c>
      <c r="Z14" s="53">
        <v>210748109.15999997</v>
      </c>
      <c r="AA14" s="7">
        <v>554979597.84000003</v>
      </c>
      <c r="AB14" s="4">
        <v>27521041.440000001</v>
      </c>
      <c r="AC14" s="4">
        <v>4899032.28</v>
      </c>
      <c r="AD14" s="15">
        <v>587399671.56000006</v>
      </c>
      <c r="AE14" s="4">
        <v>20733646.68</v>
      </c>
      <c r="AF14" s="7">
        <v>0</v>
      </c>
      <c r="AG14" s="10">
        <v>818881427.39999998</v>
      </c>
      <c r="AH14" s="7">
        <v>17834545.190000001</v>
      </c>
      <c r="AI14" s="7">
        <v>17512846.809999999</v>
      </c>
      <c r="AJ14" s="7">
        <v>470477.2</v>
      </c>
      <c r="AK14" s="7">
        <v>8142.91</v>
      </c>
      <c r="AL14" s="7">
        <v>-15474.46</v>
      </c>
      <c r="AM14" s="7">
        <v>-232239.95</v>
      </c>
      <c r="AN14" s="7">
        <v>-459014.38</v>
      </c>
      <c r="AO14" s="53">
        <v>35119283.32</v>
      </c>
      <c r="AP14" s="7">
        <v>122073508.81</v>
      </c>
      <c r="AQ14" s="4">
        <v>6053537.9400000004</v>
      </c>
      <c r="AR14" s="4">
        <v>1077988.1200000001</v>
      </c>
      <c r="AS14" s="15">
        <v>129205034.87</v>
      </c>
      <c r="AT14" s="4">
        <v>4560580.3</v>
      </c>
      <c r="AU14" s="7">
        <v>0</v>
      </c>
      <c r="AV14" s="10">
        <v>168884898.49000001</v>
      </c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</row>
    <row r="15" spans="1:113" ht="12.75" x14ac:dyDescent="0.2">
      <c r="A15" s="19" t="s">
        <v>82</v>
      </c>
      <c r="B15" s="18" t="s">
        <v>83</v>
      </c>
      <c r="C15" s="11" t="s">
        <v>241</v>
      </c>
      <c r="D15" s="7">
        <v>5848346.3200000003</v>
      </c>
      <c r="E15" s="7">
        <v>5543179.7300000004</v>
      </c>
      <c r="F15" s="7">
        <v>101638.93</v>
      </c>
      <c r="G15" s="7">
        <v>1929.72</v>
      </c>
      <c r="H15" s="7">
        <v>23258.78</v>
      </c>
      <c r="I15" s="7">
        <v>415561.06</v>
      </c>
      <c r="J15" s="7">
        <v>1240686.3999999999</v>
      </c>
      <c r="K15" s="52">
        <v>13174600.939999999</v>
      </c>
      <c r="L15" s="7">
        <v>90328665.900000006</v>
      </c>
      <c r="M15" s="7">
        <v>324682.2</v>
      </c>
      <c r="N15" s="7">
        <v>2153229.81</v>
      </c>
      <c r="O15" s="44">
        <v>92806577.909999996</v>
      </c>
      <c r="P15" s="7">
        <v>18691552.66</v>
      </c>
      <c r="Q15" s="7">
        <v>0</v>
      </c>
      <c r="R15" s="10">
        <v>124672731.51000001</v>
      </c>
      <c r="S15" s="55">
        <v>4969052.04</v>
      </c>
      <c r="T15" s="55">
        <v>4779834.84</v>
      </c>
      <c r="U15" s="55">
        <v>63506.52</v>
      </c>
      <c r="V15" s="55">
        <v>1494</v>
      </c>
      <c r="W15" s="55">
        <v>24015.24</v>
      </c>
      <c r="X15" s="55">
        <v>415445.04</v>
      </c>
      <c r="Y15" s="55">
        <v>1262495.76</v>
      </c>
      <c r="Z15" s="53">
        <v>11515843.439999998</v>
      </c>
      <c r="AA15" s="55">
        <v>74042296.200000003</v>
      </c>
      <c r="AB15" s="4">
        <v>266141.64</v>
      </c>
      <c r="AC15" s="4">
        <v>1764883.08</v>
      </c>
      <c r="AD15" s="15">
        <v>76073320.920000002</v>
      </c>
      <c r="AE15" s="4">
        <v>15321442.68</v>
      </c>
      <c r="AF15" s="7">
        <v>0</v>
      </c>
      <c r="AG15" s="10">
        <v>102910607.03999999</v>
      </c>
      <c r="AH15" s="55">
        <v>879294.28</v>
      </c>
      <c r="AI15" s="55">
        <v>763344.89</v>
      </c>
      <c r="AJ15" s="55">
        <v>38132.410000000003</v>
      </c>
      <c r="AK15" s="55">
        <v>435.72</v>
      </c>
      <c r="AL15" s="55">
        <v>-756.46</v>
      </c>
      <c r="AM15" s="55">
        <v>116.02</v>
      </c>
      <c r="AN15" s="55">
        <v>-21809.360000000001</v>
      </c>
      <c r="AO15" s="53">
        <v>1658757.5</v>
      </c>
      <c r="AP15" s="55">
        <v>16286369.699999999</v>
      </c>
      <c r="AQ15" s="4">
        <v>58540.56</v>
      </c>
      <c r="AR15" s="4">
        <v>388346.73</v>
      </c>
      <c r="AS15" s="15">
        <v>16733256.99</v>
      </c>
      <c r="AT15" s="4">
        <v>3370109.98</v>
      </c>
      <c r="AU15" s="7">
        <v>0</v>
      </c>
      <c r="AV15" s="10">
        <v>21762124.469999999</v>
      </c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</row>
    <row r="16" spans="1:113" ht="12.75" x14ac:dyDescent="0.2">
      <c r="A16" s="19" t="s">
        <v>143</v>
      </c>
      <c r="B16" s="18" t="s">
        <v>83</v>
      </c>
      <c r="C16" s="11" t="s">
        <v>242</v>
      </c>
      <c r="D16" s="7">
        <v>3711087.92</v>
      </c>
      <c r="E16" s="7">
        <v>4859184.59</v>
      </c>
      <c r="F16" s="7">
        <v>70543.350000000006</v>
      </c>
      <c r="G16" s="7">
        <v>1174.5999999999999</v>
      </c>
      <c r="H16" s="7">
        <v>23882.49</v>
      </c>
      <c r="I16" s="7">
        <v>488833.86</v>
      </c>
      <c r="J16" s="7">
        <v>990396.83</v>
      </c>
      <c r="K16" s="52">
        <v>10145103.640000001</v>
      </c>
      <c r="L16" s="7">
        <v>147889337.09</v>
      </c>
      <c r="M16" s="7">
        <v>300564.7</v>
      </c>
      <c r="N16" s="7">
        <v>1087629.6399999999</v>
      </c>
      <c r="O16" s="44">
        <v>149277531.43000001</v>
      </c>
      <c r="P16" s="7">
        <v>32779417.129999999</v>
      </c>
      <c r="Q16" s="7">
        <v>0</v>
      </c>
      <c r="R16" s="10">
        <v>192202052.19999999</v>
      </c>
      <c r="S16" s="7">
        <v>3103636.32</v>
      </c>
      <c r="T16" s="7">
        <v>4122498.24</v>
      </c>
      <c r="U16" s="7">
        <v>48742.080000000002</v>
      </c>
      <c r="V16" s="7">
        <v>912.6</v>
      </c>
      <c r="W16" s="7">
        <v>21786.84</v>
      </c>
      <c r="X16" s="7">
        <v>498423.72</v>
      </c>
      <c r="Y16" s="7">
        <v>962743.32</v>
      </c>
      <c r="Z16" s="53">
        <v>8758743.1199999992</v>
      </c>
      <c r="AA16" s="7">
        <v>121224707.52</v>
      </c>
      <c r="AB16" s="4">
        <v>246372.48000000001</v>
      </c>
      <c r="AC16" s="4">
        <v>891469.68</v>
      </c>
      <c r="AD16" s="15">
        <v>122362549.68000001</v>
      </c>
      <c r="AE16" s="4">
        <v>26869247.879999999</v>
      </c>
      <c r="AF16" s="7">
        <v>0</v>
      </c>
      <c r="AG16" s="10">
        <v>157990540.68000001</v>
      </c>
      <c r="AH16" s="7">
        <v>607451.6</v>
      </c>
      <c r="AI16" s="7">
        <v>736686.35</v>
      </c>
      <c r="AJ16" s="7">
        <v>21801.27</v>
      </c>
      <c r="AK16" s="7">
        <v>262</v>
      </c>
      <c r="AL16" s="7">
        <v>2095.65</v>
      </c>
      <c r="AM16" s="7">
        <v>-9589.86</v>
      </c>
      <c r="AN16" s="7">
        <v>27653.51</v>
      </c>
      <c r="AO16" s="53">
        <v>1386360.52</v>
      </c>
      <c r="AP16" s="7">
        <v>26664629.57</v>
      </c>
      <c r="AQ16" s="4">
        <v>54192.22</v>
      </c>
      <c r="AR16" s="4">
        <v>196159.96</v>
      </c>
      <c r="AS16" s="15">
        <v>26914981.75</v>
      </c>
      <c r="AT16" s="4">
        <v>5910169.25</v>
      </c>
      <c r="AU16" s="7">
        <v>0</v>
      </c>
      <c r="AV16" s="10">
        <v>34211511.520000003</v>
      </c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</row>
    <row r="17" spans="1:113" ht="12.75" x14ac:dyDescent="0.2">
      <c r="A17" s="19" t="s">
        <v>144</v>
      </c>
      <c r="B17" s="18" t="s">
        <v>83</v>
      </c>
      <c r="C17" s="11" t="s">
        <v>243</v>
      </c>
      <c r="D17" s="7">
        <v>12926942.5</v>
      </c>
      <c r="E17" s="7">
        <v>17331928.699999999</v>
      </c>
      <c r="F17" s="7">
        <v>302766.42</v>
      </c>
      <c r="G17" s="7">
        <v>5210.21</v>
      </c>
      <c r="H17" s="7">
        <v>80360.160000000003</v>
      </c>
      <c r="I17" s="7">
        <v>1130511.3600000001</v>
      </c>
      <c r="J17" s="7">
        <v>2157363.1</v>
      </c>
      <c r="K17" s="52">
        <v>33935082.450000003</v>
      </c>
      <c r="L17" s="7">
        <v>202008933.05000001</v>
      </c>
      <c r="M17" s="7">
        <v>6839625.0199999996</v>
      </c>
      <c r="N17" s="7">
        <v>353442.72</v>
      </c>
      <c r="O17" s="44">
        <v>209202000.78999999</v>
      </c>
      <c r="P17" s="7">
        <v>0</v>
      </c>
      <c r="Q17" s="7">
        <v>0</v>
      </c>
      <c r="R17" s="10">
        <v>243137083.24000001</v>
      </c>
      <c r="S17" s="7">
        <v>10466452.08</v>
      </c>
      <c r="T17" s="7">
        <v>14332414.32</v>
      </c>
      <c r="U17" s="7">
        <v>176165.64</v>
      </c>
      <c r="V17" s="7">
        <v>4150.5600000000004</v>
      </c>
      <c r="W17" s="7">
        <v>75703.8</v>
      </c>
      <c r="X17" s="7">
        <v>957267.72</v>
      </c>
      <c r="Y17" s="7">
        <v>2102069.52</v>
      </c>
      <c r="Z17" s="53">
        <v>28114223.639999997</v>
      </c>
      <c r="AA17" s="7">
        <v>165586473.72</v>
      </c>
      <c r="AB17" s="4">
        <v>5606432.1600000001</v>
      </c>
      <c r="AC17" s="4">
        <v>289697.40000000002</v>
      </c>
      <c r="AD17" s="15">
        <v>171482603.28</v>
      </c>
      <c r="AE17" s="4">
        <v>0</v>
      </c>
      <c r="AF17" s="7">
        <v>0</v>
      </c>
      <c r="AG17" s="10">
        <v>199596826.91999999</v>
      </c>
      <c r="AH17" s="7">
        <v>2460490.42</v>
      </c>
      <c r="AI17" s="7">
        <v>2999514.38</v>
      </c>
      <c r="AJ17" s="7">
        <v>126600.78</v>
      </c>
      <c r="AK17" s="7">
        <v>1059.6500000000001</v>
      </c>
      <c r="AL17" s="7">
        <v>4656.3599999999997</v>
      </c>
      <c r="AM17" s="7">
        <v>173243.64</v>
      </c>
      <c r="AN17" s="7">
        <v>55293.58</v>
      </c>
      <c r="AO17" s="53">
        <v>5820858.8099999996</v>
      </c>
      <c r="AP17" s="7">
        <v>36422459.329999998</v>
      </c>
      <c r="AQ17" s="4">
        <v>1233192.8600000001</v>
      </c>
      <c r="AR17" s="4">
        <v>63745.32</v>
      </c>
      <c r="AS17" s="15">
        <v>37719397.509999998</v>
      </c>
      <c r="AT17" s="4">
        <v>0</v>
      </c>
      <c r="AU17" s="7">
        <v>0</v>
      </c>
      <c r="AV17" s="10">
        <v>43540256.32</v>
      </c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</row>
    <row r="18" spans="1:113" ht="12.75" x14ac:dyDescent="0.2">
      <c r="A18" s="19" t="s">
        <v>146</v>
      </c>
      <c r="B18" s="18" t="s">
        <v>83</v>
      </c>
      <c r="C18" s="11" t="s">
        <v>244</v>
      </c>
      <c r="D18" s="7">
        <v>8462470.4000000004</v>
      </c>
      <c r="E18" s="7">
        <v>9178063.3499999996</v>
      </c>
      <c r="F18" s="7">
        <v>135973.46</v>
      </c>
      <c r="G18" s="7">
        <v>2929.97</v>
      </c>
      <c r="H18" s="7">
        <v>37265.31</v>
      </c>
      <c r="I18" s="7">
        <v>754406.9</v>
      </c>
      <c r="J18" s="7">
        <v>1365650.04</v>
      </c>
      <c r="K18" s="52">
        <v>19936759.43</v>
      </c>
      <c r="L18" s="7">
        <v>102556208.38</v>
      </c>
      <c r="M18" s="7">
        <v>568781.77</v>
      </c>
      <c r="N18" s="7">
        <v>2085739.99</v>
      </c>
      <c r="O18" s="44">
        <v>105210730.14</v>
      </c>
      <c r="P18" s="7">
        <v>36686711.899999999</v>
      </c>
      <c r="Q18" s="7">
        <v>0</v>
      </c>
      <c r="R18" s="10">
        <v>161834201.47</v>
      </c>
      <c r="S18" s="4">
        <v>6772422</v>
      </c>
      <c r="T18" s="4">
        <v>7559910.1200000001</v>
      </c>
      <c r="U18" s="4">
        <v>86831.88</v>
      </c>
      <c r="V18" s="4">
        <v>2196.36</v>
      </c>
      <c r="W18" s="4">
        <v>35248.199999999997</v>
      </c>
      <c r="X18" s="4">
        <v>744266.4</v>
      </c>
      <c r="Y18" s="4">
        <v>1418396.76</v>
      </c>
      <c r="Z18" s="53">
        <v>16619271.720000001</v>
      </c>
      <c r="AA18" s="4">
        <v>84065197.680000007</v>
      </c>
      <c r="AB18" s="4">
        <v>466229.76000000001</v>
      </c>
      <c r="AC18" s="4">
        <v>1709565.48</v>
      </c>
      <c r="AD18" s="15">
        <v>86240992.920000017</v>
      </c>
      <c r="AE18" s="60">
        <v>30072052.559999999</v>
      </c>
      <c r="AF18" s="7">
        <v>0</v>
      </c>
      <c r="AG18" s="10">
        <v>132932317.20000002</v>
      </c>
      <c r="AH18" s="4">
        <v>1690048.4</v>
      </c>
      <c r="AI18" s="4">
        <v>1618153.23</v>
      </c>
      <c r="AJ18" s="4">
        <v>49141.58</v>
      </c>
      <c r="AK18" s="4">
        <v>733.61</v>
      </c>
      <c r="AL18" s="4">
        <v>2017.11</v>
      </c>
      <c r="AM18" s="4">
        <v>10140.5</v>
      </c>
      <c r="AN18" s="4">
        <v>-52746.720000000001</v>
      </c>
      <c r="AO18" s="53">
        <v>3317487.71</v>
      </c>
      <c r="AP18" s="4">
        <v>18491010.699999999</v>
      </c>
      <c r="AQ18" s="4">
        <v>102552.01</v>
      </c>
      <c r="AR18" s="4">
        <v>376174.51</v>
      </c>
      <c r="AS18" s="15">
        <v>18969737.219999999</v>
      </c>
      <c r="AT18" s="60">
        <v>6614659.3399999999</v>
      </c>
      <c r="AU18" s="7">
        <v>0</v>
      </c>
      <c r="AV18" s="10">
        <v>28901884.27</v>
      </c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</row>
    <row r="19" spans="1:113" ht="12.75" x14ac:dyDescent="0.2">
      <c r="A19" s="19" t="s">
        <v>147</v>
      </c>
      <c r="B19" s="18" t="s">
        <v>83</v>
      </c>
      <c r="C19" s="11" t="s">
        <v>247</v>
      </c>
      <c r="D19" s="7">
        <v>4970923.54</v>
      </c>
      <c r="E19" s="7">
        <v>6547843.0300000003</v>
      </c>
      <c r="F19" s="7">
        <v>95134.11</v>
      </c>
      <c r="G19" s="7">
        <v>1487.16</v>
      </c>
      <c r="H19" s="7">
        <v>29012.29</v>
      </c>
      <c r="I19" s="7">
        <v>578309.59</v>
      </c>
      <c r="J19" s="7">
        <v>1352934.29</v>
      </c>
      <c r="K19" s="52">
        <v>13575644.01</v>
      </c>
      <c r="L19" s="7">
        <v>136463722.44</v>
      </c>
      <c r="M19" s="7">
        <v>1980832.49</v>
      </c>
      <c r="N19" s="7">
        <v>310629.93</v>
      </c>
      <c r="O19" s="44">
        <v>138755184.86000001</v>
      </c>
      <c r="P19" s="7">
        <v>40700498.640000001</v>
      </c>
      <c r="Q19" s="7">
        <v>0</v>
      </c>
      <c r="R19" s="10">
        <v>193031327.50999999</v>
      </c>
      <c r="S19" s="7">
        <v>4147554.84</v>
      </c>
      <c r="T19" s="7">
        <v>5619543.1200000001</v>
      </c>
      <c r="U19" s="7">
        <v>66780.84</v>
      </c>
      <c r="V19" s="7">
        <v>1329.12</v>
      </c>
      <c r="W19" s="7">
        <v>27715.8</v>
      </c>
      <c r="X19" s="7">
        <v>587110.92000000004</v>
      </c>
      <c r="Y19" s="7">
        <v>1372431.3600000001</v>
      </c>
      <c r="Z19" s="53">
        <v>11822466</v>
      </c>
      <c r="AA19" s="7">
        <v>111859145.28</v>
      </c>
      <c r="AB19" s="4">
        <v>1623685.92</v>
      </c>
      <c r="AC19" s="4">
        <v>254606.16</v>
      </c>
      <c r="AD19" s="15">
        <v>113737437.36</v>
      </c>
      <c r="AE19" s="4">
        <v>33362148.600000001</v>
      </c>
      <c r="AF19" s="7">
        <v>0</v>
      </c>
      <c r="AG19" s="10">
        <v>158922051.96000001</v>
      </c>
      <c r="AH19" s="7">
        <v>823368.7</v>
      </c>
      <c r="AI19" s="7">
        <v>928299.91</v>
      </c>
      <c r="AJ19" s="7">
        <v>28353.27</v>
      </c>
      <c r="AK19" s="7">
        <v>158.04</v>
      </c>
      <c r="AL19" s="7">
        <v>1296.49</v>
      </c>
      <c r="AM19" s="7">
        <v>-8801.33</v>
      </c>
      <c r="AN19" s="7">
        <v>-19497.07</v>
      </c>
      <c r="AO19" s="53">
        <v>1753178.01</v>
      </c>
      <c r="AP19" s="7">
        <v>24604577.16</v>
      </c>
      <c r="AQ19" s="4">
        <v>357146.57</v>
      </c>
      <c r="AR19" s="4">
        <v>56023.77</v>
      </c>
      <c r="AS19" s="15">
        <v>25017747.5</v>
      </c>
      <c r="AT19" s="4">
        <v>7338350.04</v>
      </c>
      <c r="AU19" s="7">
        <v>0</v>
      </c>
      <c r="AV19" s="10">
        <v>34109275.549999997</v>
      </c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</row>
    <row r="20" spans="1:113" ht="12.75" x14ac:dyDescent="0.2">
      <c r="A20" s="19" t="s">
        <v>148</v>
      </c>
      <c r="B20" s="18" t="s">
        <v>83</v>
      </c>
      <c r="C20" s="11" t="s">
        <v>248</v>
      </c>
      <c r="D20" s="7">
        <v>7765080.7699999996</v>
      </c>
      <c r="E20" s="7">
        <v>10738285.949999999</v>
      </c>
      <c r="F20" s="7">
        <v>187583.99</v>
      </c>
      <c r="G20" s="7">
        <v>3228.07</v>
      </c>
      <c r="H20" s="7">
        <v>49788.480000000003</v>
      </c>
      <c r="I20" s="7">
        <v>787301.58</v>
      </c>
      <c r="J20" s="7">
        <v>1598425.86</v>
      </c>
      <c r="K20" s="52">
        <v>21129694.699999999</v>
      </c>
      <c r="L20" s="7">
        <v>164916170.72999999</v>
      </c>
      <c r="M20" s="7">
        <v>4347709.95</v>
      </c>
      <c r="N20" s="7">
        <v>225800.57</v>
      </c>
      <c r="O20" s="44">
        <v>169489681.25</v>
      </c>
      <c r="P20" s="7">
        <v>0</v>
      </c>
      <c r="Q20" s="7">
        <v>0</v>
      </c>
      <c r="R20" s="10">
        <v>190619375.94999999</v>
      </c>
      <c r="S20" s="60">
        <v>6318820.0800000001</v>
      </c>
      <c r="T20" s="60">
        <v>8935488.9600000009</v>
      </c>
      <c r="U20" s="60">
        <v>109829.75999999999</v>
      </c>
      <c r="V20" s="60">
        <v>2587.6799999999998</v>
      </c>
      <c r="W20" s="60">
        <v>47197.32</v>
      </c>
      <c r="X20" s="60">
        <v>748569.84</v>
      </c>
      <c r="Y20" s="60">
        <v>1603648.8</v>
      </c>
      <c r="Z20" s="53">
        <v>17766142.440000001</v>
      </c>
      <c r="AA20" s="60">
        <v>135181582.08000001</v>
      </c>
      <c r="AB20" s="4">
        <v>3563812.44</v>
      </c>
      <c r="AC20" s="4">
        <v>185076.24</v>
      </c>
      <c r="AD20" s="15">
        <v>138930470.76000002</v>
      </c>
      <c r="AE20" s="55">
        <v>0</v>
      </c>
      <c r="AF20" s="7">
        <v>0</v>
      </c>
      <c r="AG20" s="10">
        <v>156696613.20000002</v>
      </c>
      <c r="AH20" s="60">
        <v>1446260.69</v>
      </c>
      <c r="AI20" s="60">
        <v>1802796.99</v>
      </c>
      <c r="AJ20" s="60">
        <v>77754.23</v>
      </c>
      <c r="AK20" s="60">
        <v>640.39</v>
      </c>
      <c r="AL20" s="60">
        <v>2591.16</v>
      </c>
      <c r="AM20" s="60">
        <v>38731.74</v>
      </c>
      <c r="AN20" s="60">
        <v>-5222.9399999999996</v>
      </c>
      <c r="AO20" s="53">
        <v>3363552.26</v>
      </c>
      <c r="AP20" s="60">
        <v>29734588.649999999</v>
      </c>
      <c r="AQ20" s="4">
        <v>783897.51</v>
      </c>
      <c r="AR20" s="4">
        <v>40724.33</v>
      </c>
      <c r="AS20" s="15">
        <v>30559210.489999998</v>
      </c>
      <c r="AT20" s="55">
        <v>0</v>
      </c>
      <c r="AU20" s="7">
        <v>0</v>
      </c>
      <c r="AV20" s="10">
        <v>33922762.75</v>
      </c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</row>
    <row r="21" spans="1:113" ht="12.75" x14ac:dyDescent="0.2">
      <c r="A21" s="19" t="s">
        <v>149</v>
      </c>
      <c r="B21" s="18" t="s">
        <v>83</v>
      </c>
      <c r="C21" s="11" t="s">
        <v>249</v>
      </c>
      <c r="D21" s="7">
        <v>17889850.07</v>
      </c>
      <c r="E21" s="7">
        <v>16449795.619999999</v>
      </c>
      <c r="F21" s="7">
        <v>239739.28</v>
      </c>
      <c r="G21" s="7">
        <v>6867.84</v>
      </c>
      <c r="H21" s="7">
        <v>67393.84</v>
      </c>
      <c r="I21" s="7">
        <v>1193454.95</v>
      </c>
      <c r="J21" s="7">
        <v>2678178.96</v>
      </c>
      <c r="K21" s="52">
        <v>38525280.560000002</v>
      </c>
      <c r="L21" s="7">
        <v>217194828.28</v>
      </c>
      <c r="M21" s="7">
        <v>5922469.6600000001</v>
      </c>
      <c r="N21" s="7">
        <v>313031.49</v>
      </c>
      <c r="O21" s="44">
        <v>223430329.43000001</v>
      </c>
      <c r="P21" s="7">
        <v>43942678.560000002</v>
      </c>
      <c r="Q21" s="7">
        <v>0</v>
      </c>
      <c r="R21" s="10">
        <v>305898288.55000001</v>
      </c>
      <c r="S21" s="7">
        <v>15257745.6</v>
      </c>
      <c r="T21" s="7">
        <v>13919792.16</v>
      </c>
      <c r="U21" s="7">
        <v>182261.52</v>
      </c>
      <c r="V21" s="7">
        <v>6002.28</v>
      </c>
      <c r="W21" s="7">
        <v>71415.240000000005</v>
      </c>
      <c r="X21" s="7">
        <v>1246407.48</v>
      </c>
      <c r="Y21" s="7">
        <v>2548581.12</v>
      </c>
      <c r="Z21" s="53">
        <v>33232205.399999999</v>
      </c>
      <c r="AA21" s="7">
        <v>178034333.28</v>
      </c>
      <c r="AB21" s="4">
        <v>4854641.04</v>
      </c>
      <c r="AC21" s="4">
        <v>256574.52</v>
      </c>
      <c r="AD21" s="15">
        <v>183145548.84</v>
      </c>
      <c r="AE21" s="60">
        <v>36019759.560000002</v>
      </c>
      <c r="AF21" s="7">
        <v>0</v>
      </c>
      <c r="AG21" s="10">
        <v>252397513.80000001</v>
      </c>
      <c r="AH21" s="7">
        <v>2632104.4700000002</v>
      </c>
      <c r="AI21" s="7">
        <v>2530003.46</v>
      </c>
      <c r="AJ21" s="7">
        <v>57477.760000000002</v>
      </c>
      <c r="AK21" s="7">
        <v>865.56</v>
      </c>
      <c r="AL21" s="7">
        <v>-4021.4</v>
      </c>
      <c r="AM21" s="7">
        <v>-52952.53</v>
      </c>
      <c r="AN21" s="7">
        <v>129597.84</v>
      </c>
      <c r="AO21" s="53">
        <v>5293075.16</v>
      </c>
      <c r="AP21" s="7">
        <v>39160495</v>
      </c>
      <c r="AQ21" s="4">
        <v>1067828.6200000001</v>
      </c>
      <c r="AR21" s="4">
        <v>56456.97</v>
      </c>
      <c r="AS21" s="15">
        <v>40284780.590000004</v>
      </c>
      <c r="AT21" s="60">
        <v>7922919</v>
      </c>
      <c r="AU21" s="7">
        <v>0</v>
      </c>
      <c r="AV21" s="10">
        <v>53500774.75</v>
      </c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</row>
    <row r="22" spans="1:113" ht="12.75" x14ac:dyDescent="0.2">
      <c r="A22" s="19" t="s">
        <v>150</v>
      </c>
      <c r="B22" s="18" t="s">
        <v>83</v>
      </c>
      <c r="C22" s="11" t="s">
        <v>250</v>
      </c>
      <c r="D22" s="7">
        <v>1844612.05</v>
      </c>
      <c r="E22" s="7">
        <v>2604363.38</v>
      </c>
      <c r="F22" s="7">
        <v>37838.99</v>
      </c>
      <c r="G22" s="7">
        <v>591.51</v>
      </c>
      <c r="H22" s="7">
        <v>11539.45</v>
      </c>
      <c r="I22" s="7">
        <v>269157.23</v>
      </c>
      <c r="J22" s="7">
        <v>900091.69</v>
      </c>
      <c r="K22" s="52">
        <v>5668194.2999999998</v>
      </c>
      <c r="L22" s="7">
        <v>82921349.879999995</v>
      </c>
      <c r="M22" s="7">
        <v>742707.91</v>
      </c>
      <c r="N22" s="7">
        <v>155779.34</v>
      </c>
      <c r="O22" s="44">
        <v>83819837.129999995</v>
      </c>
      <c r="P22" s="7">
        <v>288986.36</v>
      </c>
      <c r="Q22" s="7">
        <v>0</v>
      </c>
      <c r="R22" s="10">
        <v>89777017.790000007</v>
      </c>
      <c r="S22" s="7">
        <v>1477582.92</v>
      </c>
      <c r="T22" s="7">
        <v>2230472.2799999998</v>
      </c>
      <c r="U22" s="7">
        <v>26506.2</v>
      </c>
      <c r="V22" s="7">
        <v>527.52</v>
      </c>
      <c r="W22" s="7">
        <v>11000.76</v>
      </c>
      <c r="X22" s="7">
        <v>264659.76</v>
      </c>
      <c r="Y22" s="7">
        <v>877992.72</v>
      </c>
      <c r="Z22" s="53">
        <v>4888742.1599999992</v>
      </c>
      <c r="AA22" s="7">
        <v>67970528.400000006</v>
      </c>
      <c r="AB22" s="4">
        <v>608796.72</v>
      </c>
      <c r="AC22" s="4">
        <v>127683.72</v>
      </c>
      <c r="AD22" s="15">
        <v>68707008.840000004</v>
      </c>
      <c r="AE22" s="60">
        <v>236881.8</v>
      </c>
      <c r="AF22" s="7">
        <v>0</v>
      </c>
      <c r="AG22" s="10">
        <v>73832632.799999997</v>
      </c>
      <c r="AH22" s="7">
        <v>367029.13</v>
      </c>
      <c r="AI22" s="7">
        <v>373891.1</v>
      </c>
      <c r="AJ22" s="7">
        <v>11332.79</v>
      </c>
      <c r="AK22" s="7">
        <v>63.99</v>
      </c>
      <c r="AL22" s="7">
        <v>538.69000000000005</v>
      </c>
      <c r="AM22" s="7">
        <v>4497.47</v>
      </c>
      <c r="AN22" s="7">
        <v>22098.97</v>
      </c>
      <c r="AO22" s="53">
        <v>779452.14</v>
      </c>
      <c r="AP22" s="7">
        <v>14950821.48</v>
      </c>
      <c r="AQ22" s="4">
        <v>133911.19</v>
      </c>
      <c r="AR22" s="4">
        <v>28095.62</v>
      </c>
      <c r="AS22" s="15">
        <v>15112828.289999999</v>
      </c>
      <c r="AT22" s="60">
        <v>52104.56</v>
      </c>
      <c r="AU22" s="7">
        <v>0</v>
      </c>
      <c r="AV22" s="10">
        <v>15944384.99</v>
      </c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</row>
    <row r="23" spans="1:113" ht="12.75" x14ac:dyDescent="0.2">
      <c r="A23" s="19" t="s">
        <v>151</v>
      </c>
      <c r="B23" s="18" t="s">
        <v>83</v>
      </c>
      <c r="C23" s="11" t="s">
        <v>253</v>
      </c>
      <c r="D23" s="7">
        <v>12983270.4</v>
      </c>
      <c r="E23" s="7">
        <v>13942744.369999999</v>
      </c>
      <c r="F23" s="7">
        <v>199004.43</v>
      </c>
      <c r="G23" s="7">
        <v>4945.03</v>
      </c>
      <c r="H23" s="7">
        <v>47234.33</v>
      </c>
      <c r="I23" s="7">
        <v>3065029.85</v>
      </c>
      <c r="J23" s="7">
        <v>4872962.82</v>
      </c>
      <c r="K23" s="52">
        <v>35115191.229999997</v>
      </c>
      <c r="L23" s="7">
        <v>110580416.94</v>
      </c>
      <c r="M23" s="7">
        <v>2927677.42</v>
      </c>
      <c r="N23" s="7">
        <v>398646.03</v>
      </c>
      <c r="O23" s="44">
        <v>113906740.39</v>
      </c>
      <c r="P23" s="7">
        <v>18492352.899999999</v>
      </c>
      <c r="Q23" s="7">
        <v>0</v>
      </c>
      <c r="R23" s="10">
        <v>167514284.52000001</v>
      </c>
      <c r="S23" s="4">
        <v>10516793.4</v>
      </c>
      <c r="T23" s="4">
        <v>11442448.800000001</v>
      </c>
      <c r="U23" s="4">
        <v>132965.04</v>
      </c>
      <c r="V23" s="4">
        <v>3792.36</v>
      </c>
      <c r="W23" s="4">
        <v>49060.2</v>
      </c>
      <c r="X23" s="4">
        <v>2584306.56</v>
      </c>
      <c r="Y23" s="4">
        <v>4416718.92</v>
      </c>
      <c r="Z23" s="53">
        <v>29146085.280000001</v>
      </c>
      <c r="AA23" s="4">
        <v>90642631.560000002</v>
      </c>
      <c r="AB23" s="4">
        <v>2399813.64</v>
      </c>
      <c r="AC23" s="4">
        <v>326748</v>
      </c>
      <c r="AD23" s="15">
        <v>93369193.200000003</v>
      </c>
      <c r="AE23" s="7">
        <v>15158158.92</v>
      </c>
      <c r="AF23" s="7">
        <v>0</v>
      </c>
      <c r="AG23" s="10">
        <v>137673437.40000001</v>
      </c>
      <c r="AH23" s="4">
        <v>2466477</v>
      </c>
      <c r="AI23" s="4">
        <v>2500295.5699999998</v>
      </c>
      <c r="AJ23" s="4">
        <v>66039.39</v>
      </c>
      <c r="AK23" s="4">
        <v>1152.67</v>
      </c>
      <c r="AL23" s="4">
        <v>-1825.87</v>
      </c>
      <c r="AM23" s="4">
        <v>480723.29</v>
      </c>
      <c r="AN23" s="4">
        <v>456243.9</v>
      </c>
      <c r="AO23" s="53">
        <v>5969105.9500000002</v>
      </c>
      <c r="AP23" s="4">
        <v>19937785.379999999</v>
      </c>
      <c r="AQ23" s="4">
        <v>527863.78</v>
      </c>
      <c r="AR23" s="4">
        <v>71898.03</v>
      </c>
      <c r="AS23" s="15">
        <v>20537547.190000001</v>
      </c>
      <c r="AT23" s="7">
        <v>3334193.98</v>
      </c>
      <c r="AU23" s="7">
        <v>0</v>
      </c>
      <c r="AV23" s="10">
        <v>29840847.120000001</v>
      </c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</row>
    <row r="24" spans="1:113" ht="12.75" x14ac:dyDescent="0.2">
      <c r="A24" s="19" t="s">
        <v>152</v>
      </c>
      <c r="B24" s="18" t="s">
        <v>83</v>
      </c>
      <c r="C24" s="54" t="s">
        <v>256</v>
      </c>
      <c r="D24" s="7">
        <v>10093239.15</v>
      </c>
      <c r="E24" s="7">
        <v>12816856.359999999</v>
      </c>
      <c r="F24" s="7">
        <v>223893.93</v>
      </c>
      <c r="G24" s="7">
        <v>3852.92</v>
      </c>
      <c r="H24" s="7">
        <v>59425.85</v>
      </c>
      <c r="I24" s="7">
        <v>1080548.83</v>
      </c>
      <c r="J24" s="7">
        <v>2064069.52</v>
      </c>
      <c r="K24" s="52">
        <v>26341886.559999999</v>
      </c>
      <c r="L24" s="7">
        <v>174558459.55000001</v>
      </c>
      <c r="M24" s="7">
        <v>908861.97</v>
      </c>
      <c r="N24" s="7">
        <v>3620984.05</v>
      </c>
      <c r="O24" s="44">
        <v>179088305.56999999</v>
      </c>
      <c r="P24" s="7">
        <v>0</v>
      </c>
      <c r="Q24" s="7">
        <v>0</v>
      </c>
      <c r="R24" s="10">
        <v>205430192.13</v>
      </c>
      <c r="S24" s="7">
        <v>8154759.5999999996</v>
      </c>
      <c r="T24" s="7">
        <v>10598251.92</v>
      </c>
      <c r="U24" s="7">
        <v>130267.56</v>
      </c>
      <c r="V24" s="7">
        <v>3069.12</v>
      </c>
      <c r="W24" s="7">
        <v>55980</v>
      </c>
      <c r="X24" s="7">
        <v>1099071.6000000001</v>
      </c>
      <c r="Y24" s="7">
        <v>2051599.2</v>
      </c>
      <c r="Z24" s="53">
        <v>22092999</v>
      </c>
      <c r="AA24" s="7">
        <v>143085354.36000001</v>
      </c>
      <c r="AB24" s="55">
        <v>744993</v>
      </c>
      <c r="AC24" s="55">
        <v>2967919.92</v>
      </c>
      <c r="AD24" s="15">
        <v>146798267.28</v>
      </c>
      <c r="AE24" s="7">
        <v>0</v>
      </c>
      <c r="AF24" s="7">
        <v>0</v>
      </c>
      <c r="AG24" s="10">
        <v>168891266.28</v>
      </c>
      <c r="AH24" s="7">
        <v>1938479.55</v>
      </c>
      <c r="AI24" s="7">
        <v>2218604.44</v>
      </c>
      <c r="AJ24" s="7">
        <v>93626.37</v>
      </c>
      <c r="AK24" s="7">
        <v>783.8</v>
      </c>
      <c r="AL24" s="7">
        <v>3445.85</v>
      </c>
      <c r="AM24" s="7">
        <v>-18522.77</v>
      </c>
      <c r="AN24" s="7">
        <v>12470.32</v>
      </c>
      <c r="AO24" s="53">
        <v>4248887.5599999996</v>
      </c>
      <c r="AP24" s="7">
        <v>31473105.190000001</v>
      </c>
      <c r="AQ24" s="55">
        <v>163868.97</v>
      </c>
      <c r="AR24" s="55">
        <v>653064.13</v>
      </c>
      <c r="AS24" s="15">
        <v>32290038.289999999</v>
      </c>
      <c r="AT24" s="7">
        <v>0</v>
      </c>
      <c r="AU24" s="7">
        <v>0</v>
      </c>
      <c r="AV24" s="10">
        <v>36538925.850000001</v>
      </c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</row>
    <row r="25" spans="1:113" ht="12.75" x14ac:dyDescent="0.2">
      <c r="A25" s="19" t="s">
        <v>153</v>
      </c>
      <c r="B25" s="18" t="s">
        <v>83</v>
      </c>
      <c r="C25" s="11" t="s">
        <v>257</v>
      </c>
      <c r="D25" s="7">
        <v>3759097.35</v>
      </c>
      <c r="E25" s="7">
        <v>3577082.4</v>
      </c>
      <c r="F25" s="7">
        <v>51971.7</v>
      </c>
      <c r="G25" s="7">
        <v>812.43</v>
      </c>
      <c r="H25" s="7">
        <v>15849.39</v>
      </c>
      <c r="I25" s="7">
        <v>307803.55</v>
      </c>
      <c r="J25" s="7">
        <v>877603.58</v>
      </c>
      <c r="K25" s="52">
        <v>8590220.4000000004</v>
      </c>
      <c r="L25" s="7">
        <v>67251338.540000007</v>
      </c>
      <c r="M25" s="7">
        <v>538652.93000000005</v>
      </c>
      <c r="N25" s="7">
        <v>481645.92</v>
      </c>
      <c r="O25" s="44">
        <v>68271637.390000001</v>
      </c>
      <c r="P25" s="7">
        <v>3336063.49</v>
      </c>
      <c r="Q25" s="7">
        <v>0</v>
      </c>
      <c r="R25" s="10">
        <v>80197921.280000001</v>
      </c>
      <c r="S25" s="7">
        <v>3028732.92</v>
      </c>
      <c r="T25" s="7">
        <v>3029862.96</v>
      </c>
      <c r="U25" s="7">
        <v>36005.879999999997</v>
      </c>
      <c r="V25" s="7">
        <v>716.64</v>
      </c>
      <c r="W25" s="7">
        <v>14943.36</v>
      </c>
      <c r="X25" s="7">
        <v>296354.03999999998</v>
      </c>
      <c r="Y25" s="7">
        <v>809323.08</v>
      </c>
      <c r="Z25" s="53">
        <v>7215938.8799999999</v>
      </c>
      <c r="AA25" s="7">
        <v>55125839.399999999</v>
      </c>
      <c r="AB25" s="4">
        <v>441533.16</v>
      </c>
      <c r="AC25" s="4">
        <v>394778.52</v>
      </c>
      <c r="AD25" s="15">
        <v>55962151.079999998</v>
      </c>
      <c r="AE25" s="60">
        <v>2734567.2</v>
      </c>
      <c r="AF25" s="7">
        <v>0</v>
      </c>
      <c r="AG25" s="10">
        <v>65912657.160000004</v>
      </c>
      <c r="AH25" s="7">
        <v>730364.43</v>
      </c>
      <c r="AI25" s="7">
        <v>547219.43999999994</v>
      </c>
      <c r="AJ25" s="7">
        <v>15965.82</v>
      </c>
      <c r="AK25" s="7">
        <v>95.79</v>
      </c>
      <c r="AL25" s="7">
        <v>906.03</v>
      </c>
      <c r="AM25" s="7">
        <v>11449.51</v>
      </c>
      <c r="AN25" s="7">
        <v>68280.5</v>
      </c>
      <c r="AO25" s="53">
        <v>1374281.52</v>
      </c>
      <c r="AP25" s="7">
        <v>12125499.140000001</v>
      </c>
      <c r="AQ25" s="4">
        <v>97119.77</v>
      </c>
      <c r="AR25" s="4">
        <v>86867.4</v>
      </c>
      <c r="AS25" s="15">
        <v>12309486.310000001</v>
      </c>
      <c r="AT25" s="60">
        <v>601496.29</v>
      </c>
      <c r="AU25" s="7">
        <v>0</v>
      </c>
      <c r="AV25" s="10">
        <v>14285264.119999999</v>
      </c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</row>
    <row r="26" spans="1:113" ht="12.75" x14ac:dyDescent="0.2">
      <c r="A26" s="19" t="s">
        <v>258</v>
      </c>
      <c r="B26" s="18" t="s">
        <v>83</v>
      </c>
      <c r="C26" s="11" t="s">
        <v>259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52">
        <v>0</v>
      </c>
      <c r="L26" s="7">
        <v>0</v>
      </c>
      <c r="M26" s="7">
        <v>0</v>
      </c>
      <c r="N26" s="7">
        <v>0</v>
      </c>
      <c r="O26" s="44">
        <v>0</v>
      </c>
      <c r="P26" s="7">
        <v>0</v>
      </c>
      <c r="Q26" s="7">
        <v>133717.5</v>
      </c>
      <c r="R26" s="10">
        <v>133717.5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53">
        <v>0</v>
      </c>
      <c r="AA26" s="7">
        <v>0</v>
      </c>
      <c r="AB26" s="60">
        <v>0</v>
      </c>
      <c r="AC26" s="60">
        <v>0</v>
      </c>
      <c r="AD26" s="15">
        <v>0</v>
      </c>
      <c r="AE26" s="60">
        <v>0</v>
      </c>
      <c r="AF26" s="7">
        <v>109608.12</v>
      </c>
      <c r="AG26" s="10">
        <v>109608.12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53">
        <v>0</v>
      </c>
      <c r="AP26" s="7">
        <v>0</v>
      </c>
      <c r="AQ26" s="60">
        <v>0</v>
      </c>
      <c r="AR26" s="60">
        <v>0</v>
      </c>
      <c r="AS26" s="15">
        <v>0</v>
      </c>
      <c r="AT26" s="60">
        <v>0</v>
      </c>
      <c r="AU26" s="7">
        <v>24109.38</v>
      </c>
      <c r="AV26" s="10">
        <v>24109.38</v>
      </c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</row>
    <row r="27" spans="1:113" ht="12.75" x14ac:dyDescent="0.2">
      <c r="A27" s="19" t="s">
        <v>155</v>
      </c>
      <c r="B27" s="18" t="s">
        <v>83</v>
      </c>
      <c r="C27" s="11" t="s">
        <v>261</v>
      </c>
      <c r="D27" s="7">
        <v>4892169.88</v>
      </c>
      <c r="E27" s="7">
        <v>7350515.0999999996</v>
      </c>
      <c r="F27" s="7">
        <v>128404.01</v>
      </c>
      <c r="G27" s="7">
        <v>2209.66</v>
      </c>
      <c r="H27" s="7">
        <v>34080.949999999997</v>
      </c>
      <c r="I27" s="7">
        <v>679651.39</v>
      </c>
      <c r="J27" s="7">
        <v>1580273.78</v>
      </c>
      <c r="K27" s="52">
        <v>14667304.77</v>
      </c>
      <c r="L27" s="7">
        <v>114208125.94</v>
      </c>
      <c r="M27" s="7">
        <v>843257.73</v>
      </c>
      <c r="N27" s="7">
        <v>914269.01</v>
      </c>
      <c r="O27" s="44">
        <v>115965652.68000001</v>
      </c>
      <c r="P27" s="7">
        <v>0</v>
      </c>
      <c r="Q27" s="7">
        <v>0</v>
      </c>
      <c r="R27" s="10">
        <v>130632957.45</v>
      </c>
      <c r="S27" s="7">
        <v>4007008.56</v>
      </c>
      <c r="T27" s="7">
        <v>6048737.6399999997</v>
      </c>
      <c r="U27" s="7">
        <v>74347.56</v>
      </c>
      <c r="V27" s="7">
        <v>1751.64</v>
      </c>
      <c r="W27" s="7">
        <v>31949.4</v>
      </c>
      <c r="X27" s="7">
        <v>642119.28</v>
      </c>
      <c r="Y27" s="7">
        <v>1509852.24</v>
      </c>
      <c r="Z27" s="53">
        <v>12315766.32</v>
      </c>
      <c r="AA27" s="7">
        <v>93616260.239999995</v>
      </c>
      <c r="AB27" s="4">
        <v>691217.28</v>
      </c>
      <c r="AC27" s="4">
        <v>749375.64</v>
      </c>
      <c r="AD27" s="15">
        <v>95056853.159999996</v>
      </c>
      <c r="AE27" s="4">
        <v>0</v>
      </c>
      <c r="AF27" s="7">
        <v>0</v>
      </c>
      <c r="AG27" s="10">
        <v>107372619.48</v>
      </c>
      <c r="AH27" s="7">
        <v>885161.32</v>
      </c>
      <c r="AI27" s="7">
        <v>1301777.46</v>
      </c>
      <c r="AJ27" s="7">
        <v>54056.45</v>
      </c>
      <c r="AK27" s="7">
        <v>458.02</v>
      </c>
      <c r="AL27" s="7">
        <v>2131.5500000000002</v>
      </c>
      <c r="AM27" s="7">
        <v>37532.11</v>
      </c>
      <c r="AN27" s="7">
        <v>70421.539999999994</v>
      </c>
      <c r="AO27" s="53">
        <v>2351538.4500000002</v>
      </c>
      <c r="AP27" s="7">
        <v>20591865.699999999</v>
      </c>
      <c r="AQ27" s="4">
        <v>152040.45000000001</v>
      </c>
      <c r="AR27" s="4">
        <v>164893.37</v>
      </c>
      <c r="AS27" s="15">
        <v>20908799.52</v>
      </c>
      <c r="AT27" s="4">
        <v>0</v>
      </c>
      <c r="AU27" s="7">
        <v>0</v>
      </c>
      <c r="AV27" s="10">
        <v>23260337.969999999</v>
      </c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</row>
    <row r="28" spans="1:113" ht="12.75" x14ac:dyDescent="0.2">
      <c r="A28" s="19" t="s">
        <v>156</v>
      </c>
      <c r="B28" s="18" t="s">
        <v>83</v>
      </c>
      <c r="C28" s="11" t="s">
        <v>262</v>
      </c>
      <c r="D28" s="7">
        <v>3192637.38</v>
      </c>
      <c r="E28" s="7">
        <v>3619584.31</v>
      </c>
      <c r="F28" s="7">
        <v>56415.09</v>
      </c>
      <c r="G28" s="7">
        <v>1147.29</v>
      </c>
      <c r="H28" s="7">
        <v>14464.45</v>
      </c>
      <c r="I28" s="7">
        <v>347764.22</v>
      </c>
      <c r="J28" s="7">
        <v>910077.78</v>
      </c>
      <c r="K28" s="52">
        <v>8142090.5199999996</v>
      </c>
      <c r="L28" s="7">
        <v>80102006.090000004</v>
      </c>
      <c r="M28" s="7">
        <v>1247222.08</v>
      </c>
      <c r="N28" s="7">
        <v>1627518.93</v>
      </c>
      <c r="O28" s="44">
        <v>82976747.099999994</v>
      </c>
      <c r="P28" s="7">
        <v>0</v>
      </c>
      <c r="Q28" s="7">
        <v>0</v>
      </c>
      <c r="R28" s="10">
        <v>91118837.620000005</v>
      </c>
      <c r="S28" s="7">
        <v>2661260.16</v>
      </c>
      <c r="T28" s="7">
        <v>3074993.16</v>
      </c>
      <c r="U28" s="7">
        <v>37340.879999999997</v>
      </c>
      <c r="V28" s="7">
        <v>855.24</v>
      </c>
      <c r="W28" s="7">
        <v>14429.28</v>
      </c>
      <c r="X28" s="7">
        <v>341901.84</v>
      </c>
      <c r="Y28" s="7">
        <v>907839.12</v>
      </c>
      <c r="Z28" s="53">
        <v>7038619.6800000006</v>
      </c>
      <c r="AA28" s="60">
        <v>65659515.719999999</v>
      </c>
      <c r="AB28" s="4">
        <v>1022346.36</v>
      </c>
      <c r="AC28" s="4">
        <v>1333987.08</v>
      </c>
      <c r="AD28" s="15">
        <v>68015849.159999996</v>
      </c>
      <c r="AE28" s="55">
        <v>0</v>
      </c>
      <c r="AF28" s="7">
        <v>0</v>
      </c>
      <c r="AG28" s="10">
        <v>75054468.840000004</v>
      </c>
      <c r="AH28" s="7">
        <v>531377.22</v>
      </c>
      <c r="AI28" s="7">
        <v>544591.15</v>
      </c>
      <c r="AJ28" s="7">
        <v>19074.21</v>
      </c>
      <c r="AK28" s="7">
        <v>292.05</v>
      </c>
      <c r="AL28" s="7">
        <v>35.17</v>
      </c>
      <c r="AM28" s="7">
        <v>5862.38</v>
      </c>
      <c r="AN28" s="7">
        <v>2238.66</v>
      </c>
      <c r="AO28" s="53">
        <v>1103470.8400000001</v>
      </c>
      <c r="AP28" s="60">
        <v>14442490.369999999</v>
      </c>
      <c r="AQ28" s="4">
        <v>224875.72</v>
      </c>
      <c r="AR28" s="4">
        <v>293531.84999999998</v>
      </c>
      <c r="AS28" s="15">
        <v>14960897.939999999</v>
      </c>
      <c r="AT28" s="55">
        <v>0</v>
      </c>
      <c r="AU28" s="7">
        <v>0</v>
      </c>
      <c r="AV28" s="10">
        <v>16064368.779999999</v>
      </c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</row>
    <row r="29" spans="1:113" ht="12.75" x14ac:dyDescent="0.2">
      <c r="A29" s="19" t="s">
        <v>158</v>
      </c>
      <c r="B29" s="18" t="s">
        <v>83</v>
      </c>
      <c r="C29" s="11" t="s">
        <v>264</v>
      </c>
      <c r="D29" s="7">
        <v>5312365</v>
      </c>
      <c r="E29" s="7">
        <v>8671114.8300000001</v>
      </c>
      <c r="F29" s="7">
        <v>151473.18</v>
      </c>
      <c r="G29" s="7">
        <v>2606.65</v>
      </c>
      <c r="H29" s="7">
        <v>40203.96</v>
      </c>
      <c r="I29" s="7">
        <v>648712.48</v>
      </c>
      <c r="J29" s="7">
        <v>1500404.25</v>
      </c>
      <c r="K29" s="52">
        <v>16326880.35</v>
      </c>
      <c r="L29" s="7">
        <v>150137515.86000001</v>
      </c>
      <c r="M29" s="7">
        <v>3127872.56</v>
      </c>
      <c r="N29" s="7">
        <v>164403.31</v>
      </c>
      <c r="O29" s="44">
        <v>153429791.72999999</v>
      </c>
      <c r="P29" s="7">
        <v>0</v>
      </c>
      <c r="Q29" s="7">
        <v>0</v>
      </c>
      <c r="R29" s="10">
        <v>169756672.08000001</v>
      </c>
      <c r="S29" s="7">
        <v>4469371.2</v>
      </c>
      <c r="T29" s="7">
        <v>7214635.2000000002</v>
      </c>
      <c r="U29" s="7">
        <v>88678.080000000002</v>
      </c>
      <c r="V29" s="7">
        <v>2089.3200000000002</v>
      </c>
      <c r="W29" s="7">
        <v>38107.68</v>
      </c>
      <c r="X29" s="7">
        <v>703355.16</v>
      </c>
      <c r="Y29" s="7">
        <v>1504059.48</v>
      </c>
      <c r="Z29" s="53">
        <v>14020296.120000001</v>
      </c>
      <c r="AA29" s="7">
        <v>123067536.84</v>
      </c>
      <c r="AB29" s="4">
        <v>2563913.2799999998</v>
      </c>
      <c r="AC29" s="4">
        <v>134752.32000000001</v>
      </c>
      <c r="AD29" s="15">
        <v>125766202.44</v>
      </c>
      <c r="AE29" s="55">
        <v>0</v>
      </c>
      <c r="AF29" s="7">
        <v>0</v>
      </c>
      <c r="AG29" s="10">
        <v>139786498.56</v>
      </c>
      <c r="AH29" s="7">
        <v>842993.8</v>
      </c>
      <c r="AI29" s="7">
        <v>1456479.63</v>
      </c>
      <c r="AJ29" s="7">
        <v>62795.1</v>
      </c>
      <c r="AK29" s="7">
        <v>517.33000000000004</v>
      </c>
      <c r="AL29" s="7">
        <v>2096.2800000000002</v>
      </c>
      <c r="AM29" s="7">
        <v>-54642.68</v>
      </c>
      <c r="AN29" s="7">
        <v>-3655.23</v>
      </c>
      <c r="AO29" s="53">
        <v>2306584.23</v>
      </c>
      <c r="AP29" s="7">
        <v>27069979.02</v>
      </c>
      <c r="AQ29" s="4">
        <v>563959.28</v>
      </c>
      <c r="AR29" s="4">
        <v>29650.99</v>
      </c>
      <c r="AS29" s="15">
        <v>27663589.289999999</v>
      </c>
      <c r="AT29" s="55">
        <v>0</v>
      </c>
      <c r="AU29" s="7">
        <v>0</v>
      </c>
      <c r="AV29" s="10">
        <v>29970173.52</v>
      </c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</row>
    <row r="30" spans="1:113" ht="12.75" x14ac:dyDescent="0.2">
      <c r="A30" s="19" t="s">
        <v>159</v>
      </c>
      <c r="B30" s="18" t="s">
        <v>83</v>
      </c>
      <c r="C30" s="54" t="s">
        <v>266</v>
      </c>
      <c r="D30" s="7">
        <v>6010098.1799999997</v>
      </c>
      <c r="E30" s="7">
        <v>6997244.71</v>
      </c>
      <c r="F30" s="7">
        <v>128300.45</v>
      </c>
      <c r="G30" s="7">
        <v>2435.91</v>
      </c>
      <c r="H30" s="7">
        <v>29359.93</v>
      </c>
      <c r="I30" s="7">
        <v>535128.51</v>
      </c>
      <c r="J30" s="7">
        <v>1498658.91</v>
      </c>
      <c r="K30" s="52">
        <v>15201226.6</v>
      </c>
      <c r="L30" s="7">
        <v>131335191.34</v>
      </c>
      <c r="M30" s="7">
        <v>4724754.18</v>
      </c>
      <c r="N30" s="7">
        <v>239472.45</v>
      </c>
      <c r="O30" s="44">
        <v>136299417.97</v>
      </c>
      <c r="P30" s="7">
        <v>43001282.130000003</v>
      </c>
      <c r="Q30" s="7">
        <v>0</v>
      </c>
      <c r="R30" s="10">
        <v>194501926.69999999</v>
      </c>
      <c r="S30" s="7">
        <v>4999768.8</v>
      </c>
      <c r="T30" s="7">
        <v>6063894.8399999999</v>
      </c>
      <c r="U30" s="7">
        <v>80566.92</v>
      </c>
      <c r="V30" s="7">
        <v>1895.4</v>
      </c>
      <c r="W30" s="7">
        <v>30466.68</v>
      </c>
      <c r="X30" s="7">
        <v>550415.64</v>
      </c>
      <c r="Y30" s="7">
        <v>1406914.68</v>
      </c>
      <c r="Z30" s="53">
        <v>13133922.960000001</v>
      </c>
      <c r="AA30" s="60">
        <v>107655294.59999999</v>
      </c>
      <c r="AB30" s="4">
        <v>3872875.2</v>
      </c>
      <c r="AC30" s="4">
        <v>196282.32</v>
      </c>
      <c r="AD30" s="15">
        <v>111724452.11999999</v>
      </c>
      <c r="AE30" s="55">
        <v>35248098</v>
      </c>
      <c r="AF30" s="7">
        <v>0</v>
      </c>
      <c r="AG30" s="10">
        <v>160106473.07999998</v>
      </c>
      <c r="AH30" s="7">
        <v>1010329.38</v>
      </c>
      <c r="AI30" s="7">
        <v>933349.87</v>
      </c>
      <c r="AJ30" s="7">
        <v>47733.53</v>
      </c>
      <c r="AK30" s="7">
        <v>540.51</v>
      </c>
      <c r="AL30" s="7">
        <v>-1106.75</v>
      </c>
      <c r="AM30" s="7">
        <v>-15287.13</v>
      </c>
      <c r="AN30" s="7">
        <v>91744.23</v>
      </c>
      <c r="AO30" s="53">
        <v>2067303.64</v>
      </c>
      <c r="AP30" s="60">
        <v>23679896.739999998</v>
      </c>
      <c r="AQ30" s="4">
        <v>851878.98</v>
      </c>
      <c r="AR30" s="4">
        <v>43190.13</v>
      </c>
      <c r="AS30" s="15">
        <v>24574965.850000001</v>
      </c>
      <c r="AT30" s="55">
        <v>7753184.1299999999</v>
      </c>
      <c r="AU30" s="7">
        <v>0</v>
      </c>
      <c r="AV30" s="10">
        <v>34395453.619999997</v>
      </c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</row>
    <row r="31" spans="1:113" ht="12.75" x14ac:dyDescent="0.2">
      <c r="A31" s="19" t="s">
        <v>160</v>
      </c>
      <c r="B31" s="18" t="s">
        <v>83</v>
      </c>
      <c r="C31" s="11" t="s">
        <v>267</v>
      </c>
      <c r="D31" s="7">
        <v>6322109.7599999998</v>
      </c>
      <c r="E31" s="7">
        <v>7756896.6600000001</v>
      </c>
      <c r="F31" s="7">
        <v>110713.99</v>
      </c>
      <c r="G31" s="7">
        <v>2751.11</v>
      </c>
      <c r="H31" s="7">
        <v>26278.31</v>
      </c>
      <c r="I31" s="7">
        <v>755301.84</v>
      </c>
      <c r="J31" s="7">
        <v>1422574.29</v>
      </c>
      <c r="K31" s="52">
        <v>16396625.960000001</v>
      </c>
      <c r="L31" s="7">
        <v>99055189.469999999</v>
      </c>
      <c r="M31" s="7">
        <v>2174770.33</v>
      </c>
      <c r="N31" s="7">
        <v>115343.66</v>
      </c>
      <c r="O31" s="44">
        <v>101345303.45999999</v>
      </c>
      <c r="P31" s="7">
        <v>27329629.710000001</v>
      </c>
      <c r="Q31" s="7">
        <v>0</v>
      </c>
      <c r="R31" s="10">
        <v>145071559.13</v>
      </c>
      <c r="S31" s="60">
        <v>5379818.7599999998</v>
      </c>
      <c r="T31" s="60">
        <v>6396617.4000000004</v>
      </c>
      <c r="U31" s="60">
        <v>74330.880000000005</v>
      </c>
      <c r="V31" s="60">
        <v>2120.04</v>
      </c>
      <c r="W31" s="60">
        <v>27425.88</v>
      </c>
      <c r="X31" s="60">
        <v>743513.4</v>
      </c>
      <c r="Y31" s="60">
        <v>1437609.6</v>
      </c>
      <c r="Z31" s="53">
        <v>14061435.960000001</v>
      </c>
      <c r="AA31" s="55">
        <v>81195416.879999995</v>
      </c>
      <c r="AB31" s="4">
        <v>1782656.52</v>
      </c>
      <c r="AC31" s="4">
        <v>94540.800000000003</v>
      </c>
      <c r="AD31" s="15">
        <v>83072614.199999988</v>
      </c>
      <c r="AE31" s="7">
        <v>22402063.800000001</v>
      </c>
      <c r="AF31" s="7">
        <v>0</v>
      </c>
      <c r="AG31" s="10">
        <v>119536113.95999999</v>
      </c>
      <c r="AH31" s="60">
        <v>942291</v>
      </c>
      <c r="AI31" s="60">
        <v>1360279.26</v>
      </c>
      <c r="AJ31" s="60">
        <v>36383.11</v>
      </c>
      <c r="AK31" s="60">
        <v>631.07000000000005</v>
      </c>
      <c r="AL31" s="60">
        <v>-1147.57</v>
      </c>
      <c r="AM31" s="60">
        <v>11788.44</v>
      </c>
      <c r="AN31" s="60">
        <v>-15035.31</v>
      </c>
      <c r="AO31" s="53">
        <v>2335190</v>
      </c>
      <c r="AP31" s="55">
        <v>17859772.59</v>
      </c>
      <c r="AQ31" s="4">
        <v>392113.81</v>
      </c>
      <c r="AR31" s="4">
        <v>20802.86</v>
      </c>
      <c r="AS31" s="15">
        <v>18272689.260000002</v>
      </c>
      <c r="AT31" s="7">
        <v>4927565.91</v>
      </c>
      <c r="AU31" s="7">
        <v>0</v>
      </c>
      <c r="AV31" s="10">
        <v>25535445.170000002</v>
      </c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</row>
    <row r="32" spans="1:113" ht="12.75" x14ac:dyDescent="0.2">
      <c r="A32" s="19" t="s">
        <v>163</v>
      </c>
      <c r="B32" s="18" t="s">
        <v>83</v>
      </c>
      <c r="C32" s="12" t="s">
        <v>268</v>
      </c>
      <c r="D32" s="7">
        <v>3790205.63</v>
      </c>
      <c r="E32" s="7">
        <v>4762015.79</v>
      </c>
      <c r="F32" s="7">
        <v>69401.61</v>
      </c>
      <c r="G32" s="7">
        <v>1988.15</v>
      </c>
      <c r="H32" s="7">
        <v>19509.7</v>
      </c>
      <c r="I32" s="7">
        <v>348172.31</v>
      </c>
      <c r="J32" s="7">
        <v>967546.42</v>
      </c>
      <c r="K32" s="52">
        <v>9958839.6099999994</v>
      </c>
      <c r="L32" s="7">
        <v>98446729.310000002</v>
      </c>
      <c r="M32" s="7">
        <v>2403725.38</v>
      </c>
      <c r="N32" s="7">
        <v>127127.98</v>
      </c>
      <c r="O32" s="44">
        <v>100977582.67</v>
      </c>
      <c r="P32" s="7">
        <v>11769344.779999999</v>
      </c>
      <c r="Q32" s="7">
        <v>0</v>
      </c>
      <c r="R32" s="10">
        <v>122705767.06</v>
      </c>
      <c r="S32" s="4">
        <v>3032303.64</v>
      </c>
      <c r="T32" s="4">
        <v>4051330.68</v>
      </c>
      <c r="U32" s="4">
        <v>53046.84</v>
      </c>
      <c r="V32" s="4">
        <v>1746.96</v>
      </c>
      <c r="W32" s="4">
        <v>20785.32</v>
      </c>
      <c r="X32" s="4">
        <v>363088.08</v>
      </c>
      <c r="Y32" s="4">
        <v>1008741.96</v>
      </c>
      <c r="Z32" s="53">
        <v>8531043.4800000004</v>
      </c>
      <c r="AA32" s="7">
        <v>80696662.799999997</v>
      </c>
      <c r="AB32" s="4">
        <v>1970330.76</v>
      </c>
      <c r="AC32" s="4">
        <v>104199.72</v>
      </c>
      <c r="AD32" s="15">
        <v>82771193.280000001</v>
      </c>
      <c r="AE32" s="7">
        <v>9647317.4399999995</v>
      </c>
      <c r="AF32" s="7">
        <v>0</v>
      </c>
      <c r="AG32" s="10">
        <v>100949554.2</v>
      </c>
      <c r="AH32" s="4">
        <v>757901.99</v>
      </c>
      <c r="AI32" s="4">
        <v>710685.11</v>
      </c>
      <c r="AJ32" s="4">
        <v>16354.77</v>
      </c>
      <c r="AK32" s="4">
        <v>241.19</v>
      </c>
      <c r="AL32" s="4">
        <v>-1275.6199999999999</v>
      </c>
      <c r="AM32" s="4">
        <v>-14915.77</v>
      </c>
      <c r="AN32" s="4">
        <v>-41195.54</v>
      </c>
      <c r="AO32" s="53">
        <v>1427796.13</v>
      </c>
      <c r="AP32" s="7">
        <v>17750066.510000002</v>
      </c>
      <c r="AQ32" s="4">
        <v>433394.62</v>
      </c>
      <c r="AR32" s="4">
        <v>22928.26</v>
      </c>
      <c r="AS32" s="15">
        <v>18206389.390000001</v>
      </c>
      <c r="AT32" s="7">
        <v>2122027.34</v>
      </c>
      <c r="AU32" s="7">
        <v>0</v>
      </c>
      <c r="AV32" s="10">
        <v>21756212.859999999</v>
      </c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</row>
    <row r="33" spans="1:113" ht="12.75" x14ac:dyDescent="0.2">
      <c r="A33" s="19" t="s">
        <v>171</v>
      </c>
      <c r="B33" s="18" t="s">
        <v>83</v>
      </c>
      <c r="C33" s="11" t="s">
        <v>269</v>
      </c>
      <c r="D33" s="7">
        <v>20569790.120000001</v>
      </c>
      <c r="E33" s="7">
        <v>23875609.940000001</v>
      </c>
      <c r="F33" s="7">
        <v>417076.08</v>
      </c>
      <c r="G33" s="7">
        <v>7177.33</v>
      </c>
      <c r="H33" s="7">
        <v>110700.19</v>
      </c>
      <c r="I33" s="7">
        <v>2066428.03</v>
      </c>
      <c r="J33" s="7">
        <v>3207357.29</v>
      </c>
      <c r="K33" s="52">
        <v>50254138.979999997</v>
      </c>
      <c r="L33" s="7">
        <v>221885416.69999999</v>
      </c>
      <c r="M33" s="7">
        <v>5205870.5199999996</v>
      </c>
      <c r="N33" s="7">
        <v>2933949.84</v>
      </c>
      <c r="O33" s="44">
        <v>230025237.06</v>
      </c>
      <c r="P33" s="7">
        <v>0</v>
      </c>
      <c r="Q33" s="7">
        <v>0</v>
      </c>
      <c r="R33" s="10">
        <v>280279376.04000002</v>
      </c>
      <c r="S33" s="7">
        <v>15678450.84</v>
      </c>
      <c r="T33" s="7">
        <v>19505259.120000001</v>
      </c>
      <c r="U33" s="7">
        <v>239747.16</v>
      </c>
      <c r="V33" s="7">
        <v>5648.52</v>
      </c>
      <c r="W33" s="7">
        <v>103026.84</v>
      </c>
      <c r="X33" s="7">
        <v>2049523.56</v>
      </c>
      <c r="Y33" s="7">
        <v>3132120.72</v>
      </c>
      <c r="Z33" s="53">
        <v>40713776.760000005</v>
      </c>
      <c r="AA33" s="7">
        <v>181879202.88</v>
      </c>
      <c r="AB33" s="4">
        <v>4267245.5999999996</v>
      </c>
      <c r="AC33" s="4">
        <v>2404796.04</v>
      </c>
      <c r="AD33" s="15">
        <v>188551244.51999998</v>
      </c>
      <c r="AE33" s="60">
        <v>0</v>
      </c>
      <c r="AF33" s="7">
        <v>0</v>
      </c>
      <c r="AG33" s="10">
        <v>229265021.27999997</v>
      </c>
      <c r="AH33" s="7">
        <v>4891339.28</v>
      </c>
      <c r="AI33" s="7">
        <v>4370350.82</v>
      </c>
      <c r="AJ33" s="7">
        <v>177328.92</v>
      </c>
      <c r="AK33" s="7">
        <v>1528.81</v>
      </c>
      <c r="AL33" s="7">
        <v>7673.35</v>
      </c>
      <c r="AM33" s="7">
        <v>16904.47</v>
      </c>
      <c r="AN33" s="7">
        <v>75236.570000000007</v>
      </c>
      <c r="AO33" s="53">
        <v>9540362.2200000007</v>
      </c>
      <c r="AP33" s="7">
        <v>40006213.82</v>
      </c>
      <c r="AQ33" s="4">
        <v>938624.92</v>
      </c>
      <c r="AR33" s="4">
        <v>529153.80000000005</v>
      </c>
      <c r="AS33" s="15">
        <v>41473992.539999999</v>
      </c>
      <c r="AT33" s="60">
        <v>0</v>
      </c>
      <c r="AU33" s="7">
        <v>0</v>
      </c>
      <c r="AV33" s="10">
        <v>51014354.759999998</v>
      </c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</row>
    <row r="34" spans="1:113" ht="12.75" x14ac:dyDescent="0.2">
      <c r="A34" s="19" t="s">
        <v>176</v>
      </c>
      <c r="B34" s="18" t="s">
        <v>83</v>
      </c>
      <c r="C34" s="11" t="s">
        <v>274</v>
      </c>
      <c r="D34" s="7">
        <v>16706506.68</v>
      </c>
      <c r="E34" s="7">
        <v>20925732.510000002</v>
      </c>
      <c r="F34" s="7">
        <v>300540.52</v>
      </c>
      <c r="G34" s="7">
        <v>6620.42</v>
      </c>
      <c r="H34" s="7">
        <v>101755.16</v>
      </c>
      <c r="I34" s="7">
        <v>1770190.76</v>
      </c>
      <c r="J34" s="7">
        <v>4156719.05</v>
      </c>
      <c r="K34" s="52">
        <v>43968065.100000001</v>
      </c>
      <c r="L34" s="7">
        <v>217986899.27000001</v>
      </c>
      <c r="M34" s="7">
        <v>3535128.11</v>
      </c>
      <c r="N34" s="7">
        <v>279129.07</v>
      </c>
      <c r="O34" s="44">
        <v>221801156.44999999</v>
      </c>
      <c r="P34" s="7">
        <v>61703448.460000001</v>
      </c>
      <c r="Q34" s="7">
        <v>0</v>
      </c>
      <c r="R34" s="10">
        <v>327472670.00999999</v>
      </c>
      <c r="S34" s="60">
        <v>13734998.52</v>
      </c>
      <c r="T34" s="60">
        <v>16968743.16</v>
      </c>
      <c r="U34" s="60">
        <v>199187.04</v>
      </c>
      <c r="V34" s="60">
        <v>4918.32</v>
      </c>
      <c r="W34" s="60">
        <v>93999.48</v>
      </c>
      <c r="X34" s="60">
        <v>1808517.36</v>
      </c>
      <c r="Y34" s="60">
        <v>4029801.6</v>
      </c>
      <c r="Z34" s="53">
        <v>36840165.479999997</v>
      </c>
      <c r="AA34" s="55">
        <v>178683592.91999999</v>
      </c>
      <c r="AB34" s="4">
        <v>2897740.2</v>
      </c>
      <c r="AC34" s="4">
        <v>228786.6</v>
      </c>
      <c r="AD34" s="15">
        <v>181810119.71999997</v>
      </c>
      <c r="AE34" s="7">
        <v>50578240.68</v>
      </c>
      <c r="AF34" s="7">
        <v>0</v>
      </c>
      <c r="AG34" s="10">
        <v>269228525.87999994</v>
      </c>
      <c r="AH34" s="60">
        <v>2971508.16</v>
      </c>
      <c r="AI34" s="60">
        <v>3956989.35</v>
      </c>
      <c r="AJ34" s="60">
        <v>101353.48</v>
      </c>
      <c r="AK34" s="60">
        <v>1702.1</v>
      </c>
      <c r="AL34" s="60">
        <v>7755.68</v>
      </c>
      <c r="AM34" s="60">
        <v>-38326.6</v>
      </c>
      <c r="AN34" s="60">
        <v>126917.45</v>
      </c>
      <c r="AO34" s="53">
        <v>7127899.6200000001</v>
      </c>
      <c r="AP34" s="55">
        <v>39303306.350000001</v>
      </c>
      <c r="AQ34" s="4">
        <v>637387.91</v>
      </c>
      <c r="AR34" s="4">
        <v>50342.47</v>
      </c>
      <c r="AS34" s="15">
        <v>39991036.729999997</v>
      </c>
      <c r="AT34" s="7">
        <v>11125207.779999999</v>
      </c>
      <c r="AU34" s="7">
        <v>0</v>
      </c>
      <c r="AV34" s="10">
        <v>58244144.130000003</v>
      </c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</row>
    <row r="35" spans="1:113" ht="12.75" x14ac:dyDescent="0.2">
      <c r="A35" s="19" t="s">
        <v>275</v>
      </c>
      <c r="B35" s="18" t="s">
        <v>83</v>
      </c>
      <c r="C35" s="11" t="s">
        <v>276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52">
        <v>0</v>
      </c>
      <c r="L35" s="7">
        <v>0</v>
      </c>
      <c r="M35" s="7">
        <v>0</v>
      </c>
      <c r="N35" s="7">
        <v>0</v>
      </c>
      <c r="O35" s="44">
        <v>0</v>
      </c>
      <c r="P35" s="7">
        <v>0</v>
      </c>
      <c r="Q35" s="7">
        <v>138509.89000000001</v>
      </c>
      <c r="R35" s="10">
        <v>138509.89000000001</v>
      </c>
      <c r="S35" s="55">
        <v>0</v>
      </c>
      <c r="T35" s="55">
        <v>0</v>
      </c>
      <c r="U35" s="55">
        <v>0</v>
      </c>
      <c r="V35" s="55">
        <v>0</v>
      </c>
      <c r="W35" s="55">
        <v>0</v>
      </c>
      <c r="X35" s="55">
        <v>0</v>
      </c>
      <c r="Y35" s="55">
        <v>0</v>
      </c>
      <c r="Z35" s="53">
        <v>0</v>
      </c>
      <c r="AA35" s="55">
        <v>0</v>
      </c>
      <c r="AB35" s="4">
        <v>0</v>
      </c>
      <c r="AC35" s="4">
        <v>0</v>
      </c>
      <c r="AD35" s="15">
        <v>0</v>
      </c>
      <c r="AE35" s="7">
        <v>0</v>
      </c>
      <c r="AF35" s="7">
        <v>113536.44</v>
      </c>
      <c r="AG35" s="10">
        <v>113536.44</v>
      </c>
      <c r="AH35" s="55">
        <v>0</v>
      </c>
      <c r="AI35" s="55">
        <v>0</v>
      </c>
      <c r="AJ35" s="55">
        <v>0</v>
      </c>
      <c r="AK35" s="55">
        <v>0</v>
      </c>
      <c r="AL35" s="55">
        <v>0</v>
      </c>
      <c r="AM35" s="55">
        <v>0</v>
      </c>
      <c r="AN35" s="55">
        <v>0</v>
      </c>
      <c r="AO35" s="53">
        <v>0</v>
      </c>
      <c r="AP35" s="55">
        <v>0</v>
      </c>
      <c r="AQ35" s="4">
        <v>0</v>
      </c>
      <c r="AR35" s="4">
        <v>0</v>
      </c>
      <c r="AS35" s="15">
        <v>0</v>
      </c>
      <c r="AT35" s="7">
        <v>0</v>
      </c>
      <c r="AU35" s="7">
        <v>24973.45</v>
      </c>
      <c r="AV35" s="10">
        <v>24973.45</v>
      </c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</row>
    <row r="36" spans="1:113" ht="12.75" x14ac:dyDescent="0.2">
      <c r="A36" s="19" t="s">
        <v>177</v>
      </c>
      <c r="B36" s="18" t="s">
        <v>83</v>
      </c>
      <c r="C36" s="11" t="s">
        <v>277</v>
      </c>
      <c r="D36" s="7">
        <v>3339868.43</v>
      </c>
      <c r="E36" s="7">
        <v>4472331.37</v>
      </c>
      <c r="F36" s="7">
        <v>65179.75</v>
      </c>
      <c r="G36" s="7">
        <v>1867.21</v>
      </c>
      <c r="H36" s="7">
        <v>18322.88</v>
      </c>
      <c r="I36" s="7">
        <v>337224.32</v>
      </c>
      <c r="J36" s="7">
        <v>831194.48</v>
      </c>
      <c r="K36" s="52">
        <v>9065988.4399999995</v>
      </c>
      <c r="L36" s="7">
        <v>92842968.989999995</v>
      </c>
      <c r="M36" s="7">
        <v>2129945.62</v>
      </c>
      <c r="N36" s="7">
        <v>353276.44</v>
      </c>
      <c r="O36" s="44">
        <v>95326191.049999997</v>
      </c>
      <c r="P36" s="7">
        <v>33200737.890000001</v>
      </c>
      <c r="Q36" s="7">
        <v>0</v>
      </c>
      <c r="R36" s="10">
        <v>137592917.38</v>
      </c>
      <c r="S36" s="55">
        <v>2758604.4</v>
      </c>
      <c r="T36" s="55">
        <v>3792975.36</v>
      </c>
      <c r="U36" s="55">
        <v>49664.04</v>
      </c>
      <c r="V36" s="55">
        <v>1635.6</v>
      </c>
      <c r="W36" s="55">
        <v>19459.8</v>
      </c>
      <c r="X36" s="55">
        <v>344333.52</v>
      </c>
      <c r="Y36" s="55">
        <v>825965.88</v>
      </c>
      <c r="Z36" s="53">
        <v>7792638.5999999987</v>
      </c>
      <c r="AA36" s="7">
        <v>76103267.400000006</v>
      </c>
      <c r="AB36" s="4">
        <v>1745913.84</v>
      </c>
      <c r="AC36" s="4">
        <v>289561.08</v>
      </c>
      <c r="AD36" s="15">
        <v>78138742.320000008</v>
      </c>
      <c r="AE36" s="7">
        <v>27214603.920000002</v>
      </c>
      <c r="AF36" s="7">
        <v>0</v>
      </c>
      <c r="AG36" s="10">
        <v>113145984.84</v>
      </c>
      <c r="AH36" s="55">
        <v>581264.03</v>
      </c>
      <c r="AI36" s="55">
        <v>679356.01</v>
      </c>
      <c r="AJ36" s="55">
        <v>15515.71</v>
      </c>
      <c r="AK36" s="55">
        <v>231.61</v>
      </c>
      <c r="AL36" s="55">
        <v>-1136.92</v>
      </c>
      <c r="AM36" s="55">
        <v>-7109.2</v>
      </c>
      <c r="AN36" s="55">
        <v>5228.6000000000004</v>
      </c>
      <c r="AO36" s="53">
        <v>1273349.8400000001</v>
      </c>
      <c r="AP36" s="7">
        <v>16739701.59</v>
      </c>
      <c r="AQ36" s="4">
        <v>384031.78</v>
      </c>
      <c r="AR36" s="4">
        <v>63715.360000000001</v>
      </c>
      <c r="AS36" s="15">
        <v>17187448.73</v>
      </c>
      <c r="AT36" s="7">
        <v>5986133.9699999997</v>
      </c>
      <c r="AU36" s="7">
        <v>0</v>
      </c>
      <c r="AV36" s="10">
        <v>24446932.539999999</v>
      </c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</row>
    <row r="37" spans="1:113" ht="12.75" x14ac:dyDescent="0.2">
      <c r="A37" s="19" t="s">
        <v>178</v>
      </c>
      <c r="B37" s="18" t="s">
        <v>83</v>
      </c>
      <c r="C37" s="11" t="s">
        <v>237</v>
      </c>
      <c r="D37" s="7">
        <v>15743681.09</v>
      </c>
      <c r="E37" s="7">
        <v>15192724.720000001</v>
      </c>
      <c r="F37" s="7">
        <v>254152.07</v>
      </c>
      <c r="G37" s="7">
        <v>7134.03</v>
      </c>
      <c r="H37" s="7">
        <v>63711.87</v>
      </c>
      <c r="I37" s="7">
        <v>1185037.69</v>
      </c>
      <c r="J37" s="7">
        <v>2000262.64</v>
      </c>
      <c r="K37" s="52">
        <v>34446704.109999999</v>
      </c>
      <c r="L37" s="7">
        <v>198003641.03</v>
      </c>
      <c r="M37" s="7">
        <v>6639389.4100000001</v>
      </c>
      <c r="N37" s="7">
        <v>344474.93</v>
      </c>
      <c r="O37" s="44">
        <v>204987505.37</v>
      </c>
      <c r="P37" s="7">
        <v>82357488.469999999</v>
      </c>
      <c r="Q37" s="7">
        <v>0</v>
      </c>
      <c r="R37" s="10">
        <v>321791697.94999999</v>
      </c>
      <c r="S37" s="4">
        <v>13544963.880000001</v>
      </c>
      <c r="T37" s="4">
        <v>13391032.800000001</v>
      </c>
      <c r="U37" s="4">
        <v>181628.88</v>
      </c>
      <c r="V37" s="4">
        <v>5858.16</v>
      </c>
      <c r="W37" s="4">
        <v>65710.080000000002</v>
      </c>
      <c r="X37" s="4">
        <v>1228411.68</v>
      </c>
      <c r="Y37" s="4">
        <v>2050278.12</v>
      </c>
      <c r="Z37" s="53">
        <v>30467883.599999998</v>
      </c>
      <c r="AA37" s="60">
        <v>162303340.80000001</v>
      </c>
      <c r="AB37" s="4">
        <v>5442299.2800000003</v>
      </c>
      <c r="AC37" s="4">
        <v>282347.03999999998</v>
      </c>
      <c r="AD37" s="15">
        <v>168027987.12</v>
      </c>
      <c r="AE37" s="60">
        <v>67508331.840000004</v>
      </c>
      <c r="AF37" s="7">
        <v>0</v>
      </c>
      <c r="AG37" s="10">
        <v>266004202.56</v>
      </c>
      <c r="AH37" s="4">
        <v>2198717.21</v>
      </c>
      <c r="AI37" s="4">
        <v>1801691.92</v>
      </c>
      <c r="AJ37" s="4">
        <v>72523.19</v>
      </c>
      <c r="AK37" s="4">
        <v>1275.8699999999999</v>
      </c>
      <c r="AL37" s="4">
        <v>-1998.21</v>
      </c>
      <c r="AM37" s="4">
        <v>-43373.99</v>
      </c>
      <c r="AN37" s="4">
        <v>-50015.48</v>
      </c>
      <c r="AO37" s="53">
        <v>3978820.51</v>
      </c>
      <c r="AP37" s="60">
        <v>35700300.229999997</v>
      </c>
      <c r="AQ37" s="4">
        <v>1197090.1299999999</v>
      </c>
      <c r="AR37" s="4">
        <v>62127.89</v>
      </c>
      <c r="AS37" s="15">
        <v>36959518.25</v>
      </c>
      <c r="AT37" s="60">
        <v>14849156.630000001</v>
      </c>
      <c r="AU37" s="7">
        <v>0</v>
      </c>
      <c r="AV37" s="10">
        <v>55787495.390000001</v>
      </c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</row>
    <row r="38" spans="1:113" ht="12.75" x14ac:dyDescent="0.2">
      <c r="A38" s="19" t="s">
        <v>179</v>
      </c>
      <c r="B38" s="18" t="s">
        <v>83</v>
      </c>
      <c r="C38" s="11" t="s">
        <v>278</v>
      </c>
      <c r="D38" s="7">
        <v>2131327.66</v>
      </c>
      <c r="E38" s="7">
        <v>2466917.5299999998</v>
      </c>
      <c r="F38" s="7">
        <v>45233.04</v>
      </c>
      <c r="G38" s="7">
        <v>858.8</v>
      </c>
      <c r="H38" s="7">
        <v>10351.01</v>
      </c>
      <c r="I38" s="7">
        <v>191978.79</v>
      </c>
      <c r="J38" s="7">
        <v>583600.06999999995</v>
      </c>
      <c r="K38" s="52">
        <v>5430266.9000000004</v>
      </c>
      <c r="L38" s="7">
        <v>54848779.399999999</v>
      </c>
      <c r="M38" s="7">
        <v>834026.98</v>
      </c>
      <c r="N38" s="7">
        <v>817550.55</v>
      </c>
      <c r="O38" s="44">
        <v>56500356.93</v>
      </c>
      <c r="P38" s="7">
        <v>26404308.59</v>
      </c>
      <c r="Q38" s="7">
        <v>0</v>
      </c>
      <c r="R38" s="10">
        <v>88334932.420000002</v>
      </c>
      <c r="S38" s="7">
        <v>1826471.4</v>
      </c>
      <c r="T38" s="7">
        <v>2136135.2400000002</v>
      </c>
      <c r="U38" s="7">
        <v>28381.439999999999</v>
      </c>
      <c r="V38" s="7">
        <v>667.68</v>
      </c>
      <c r="W38" s="7">
        <v>10732.56</v>
      </c>
      <c r="X38" s="7">
        <v>197202.12</v>
      </c>
      <c r="Y38" s="7">
        <v>542801.28</v>
      </c>
      <c r="Z38" s="53">
        <v>4742391.7200000007</v>
      </c>
      <c r="AA38" s="7">
        <v>44959476.960000001</v>
      </c>
      <c r="AB38" s="4">
        <v>683650.92</v>
      </c>
      <c r="AC38" s="4">
        <v>670100.88</v>
      </c>
      <c r="AD38" s="15">
        <v>46313228.760000005</v>
      </c>
      <c r="AE38" s="55">
        <v>21643579.199999999</v>
      </c>
      <c r="AF38" s="7">
        <v>0</v>
      </c>
      <c r="AG38" s="10">
        <v>72699199.680000007</v>
      </c>
      <c r="AH38" s="7">
        <v>304856.26</v>
      </c>
      <c r="AI38" s="7">
        <v>330782.28999999998</v>
      </c>
      <c r="AJ38" s="7">
        <v>16851.599999999999</v>
      </c>
      <c r="AK38" s="7">
        <v>191.12</v>
      </c>
      <c r="AL38" s="7">
        <v>-381.55</v>
      </c>
      <c r="AM38" s="7">
        <v>-5223.33</v>
      </c>
      <c r="AN38" s="7">
        <v>40798.79</v>
      </c>
      <c r="AO38" s="53">
        <v>687875.18</v>
      </c>
      <c r="AP38" s="7">
        <v>9889302.4399999995</v>
      </c>
      <c r="AQ38" s="4">
        <v>150376.06</v>
      </c>
      <c r="AR38" s="4">
        <v>147449.67000000001</v>
      </c>
      <c r="AS38" s="15">
        <v>10187128.17</v>
      </c>
      <c r="AT38" s="55">
        <v>4760729.3899999997</v>
      </c>
      <c r="AU38" s="7">
        <v>0</v>
      </c>
      <c r="AV38" s="10">
        <v>15635732.74</v>
      </c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</row>
    <row r="39" spans="1:113" ht="12.75" x14ac:dyDescent="0.2">
      <c r="A39" s="19" t="s">
        <v>180</v>
      </c>
      <c r="B39" s="18" t="s">
        <v>84</v>
      </c>
      <c r="C39" s="11" t="s">
        <v>252</v>
      </c>
      <c r="D39" s="7">
        <v>1166686.58</v>
      </c>
      <c r="E39" s="7">
        <v>0</v>
      </c>
      <c r="F39" s="7">
        <v>23139.85</v>
      </c>
      <c r="G39" s="7">
        <v>483.82</v>
      </c>
      <c r="H39" s="7">
        <v>6764.92</v>
      </c>
      <c r="I39" s="7">
        <v>0</v>
      </c>
      <c r="J39" s="7">
        <v>0</v>
      </c>
      <c r="K39" s="52">
        <v>1197075.17</v>
      </c>
      <c r="L39" s="7">
        <v>26104948.57</v>
      </c>
      <c r="M39" s="7">
        <v>0</v>
      </c>
      <c r="N39" s="7">
        <v>104937.54</v>
      </c>
      <c r="O39" s="44">
        <v>26209886.109999999</v>
      </c>
      <c r="P39" s="7">
        <v>0</v>
      </c>
      <c r="Q39" s="7">
        <v>0</v>
      </c>
      <c r="R39" s="10">
        <v>27406961.280000001</v>
      </c>
      <c r="S39" s="7">
        <v>943957.08</v>
      </c>
      <c r="T39" s="7">
        <v>0</v>
      </c>
      <c r="U39" s="7">
        <v>13921.08</v>
      </c>
      <c r="V39" s="7">
        <v>331.8</v>
      </c>
      <c r="W39" s="7">
        <v>6533.88</v>
      </c>
      <c r="X39" s="7">
        <v>0</v>
      </c>
      <c r="Y39" s="7">
        <v>0</v>
      </c>
      <c r="Z39" s="53">
        <v>964743.84</v>
      </c>
      <c r="AA39" s="7">
        <v>21398194.199999999</v>
      </c>
      <c r="AB39" s="4">
        <v>0</v>
      </c>
      <c r="AC39" s="4">
        <v>86011.44</v>
      </c>
      <c r="AD39" s="15">
        <v>21484205.640000001</v>
      </c>
      <c r="AE39" s="55">
        <v>0</v>
      </c>
      <c r="AF39" s="7">
        <v>0</v>
      </c>
      <c r="AG39" s="10">
        <v>22448949.48</v>
      </c>
      <c r="AH39" s="7">
        <v>222729.5</v>
      </c>
      <c r="AI39" s="7">
        <v>0</v>
      </c>
      <c r="AJ39" s="7">
        <v>9218.77</v>
      </c>
      <c r="AK39" s="7">
        <v>152.02000000000001</v>
      </c>
      <c r="AL39" s="7">
        <v>231.04</v>
      </c>
      <c r="AM39" s="7">
        <v>0</v>
      </c>
      <c r="AN39" s="7">
        <v>0</v>
      </c>
      <c r="AO39" s="53">
        <v>232331.33</v>
      </c>
      <c r="AP39" s="7">
        <v>4706754.37</v>
      </c>
      <c r="AQ39" s="4">
        <v>0</v>
      </c>
      <c r="AR39" s="4">
        <v>18926.099999999999</v>
      </c>
      <c r="AS39" s="15">
        <v>4725680.47</v>
      </c>
      <c r="AT39" s="55">
        <v>0</v>
      </c>
      <c r="AU39" s="7">
        <v>0</v>
      </c>
      <c r="AV39" s="10">
        <v>4958011.8</v>
      </c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</row>
    <row r="40" spans="1:113" ht="12.75" x14ac:dyDescent="0.2">
      <c r="A40" s="19" t="s">
        <v>180</v>
      </c>
      <c r="B40" s="18" t="s">
        <v>85</v>
      </c>
      <c r="C40" s="11" t="s">
        <v>255</v>
      </c>
      <c r="D40" s="7">
        <v>10767934.130000001</v>
      </c>
      <c r="E40" s="7">
        <v>0</v>
      </c>
      <c r="F40" s="7">
        <v>164507.53</v>
      </c>
      <c r="G40" s="7">
        <v>3439.64</v>
      </c>
      <c r="H40" s="7">
        <v>48093.66</v>
      </c>
      <c r="I40" s="7">
        <v>0</v>
      </c>
      <c r="J40" s="7">
        <v>0</v>
      </c>
      <c r="K40" s="52">
        <v>10983974.960000001</v>
      </c>
      <c r="L40" s="7">
        <v>139892807.09999999</v>
      </c>
      <c r="M40" s="7">
        <v>718587.98</v>
      </c>
      <c r="N40" s="7">
        <v>55018.92</v>
      </c>
      <c r="O40" s="44">
        <v>140666414</v>
      </c>
      <c r="P40" s="7">
        <v>80789103.120000005</v>
      </c>
      <c r="Q40" s="7">
        <v>0</v>
      </c>
      <c r="R40" s="10">
        <v>232439492.08000001</v>
      </c>
      <c r="S40" s="7">
        <v>9276663.3599999994</v>
      </c>
      <c r="T40" s="7">
        <v>0</v>
      </c>
      <c r="U40" s="7">
        <v>99198.96</v>
      </c>
      <c r="V40" s="7">
        <v>2364.7199999999998</v>
      </c>
      <c r="W40" s="7">
        <v>46559.16</v>
      </c>
      <c r="X40" s="7">
        <v>0</v>
      </c>
      <c r="Y40" s="7">
        <v>0</v>
      </c>
      <c r="Z40" s="53">
        <v>9424786.2000000011</v>
      </c>
      <c r="AA40" s="55">
        <v>114669961.68000001</v>
      </c>
      <c r="AB40" s="4">
        <v>589025.64</v>
      </c>
      <c r="AC40" s="4">
        <v>45096</v>
      </c>
      <c r="AD40" s="15">
        <v>115304083.32000001</v>
      </c>
      <c r="AE40" s="55">
        <v>66222728.399999999</v>
      </c>
      <c r="AF40" s="7">
        <v>0</v>
      </c>
      <c r="AG40" s="10">
        <v>190951597.92000002</v>
      </c>
      <c r="AH40" s="7">
        <v>1491270.77</v>
      </c>
      <c r="AI40" s="7">
        <v>0</v>
      </c>
      <c r="AJ40" s="7">
        <v>65308.57</v>
      </c>
      <c r="AK40" s="7">
        <v>1074.92</v>
      </c>
      <c r="AL40" s="7">
        <v>1534.5</v>
      </c>
      <c r="AM40" s="7">
        <v>0</v>
      </c>
      <c r="AN40" s="7">
        <v>0</v>
      </c>
      <c r="AO40" s="53">
        <v>1559188.76</v>
      </c>
      <c r="AP40" s="55">
        <v>25222845.420000002</v>
      </c>
      <c r="AQ40" s="4">
        <v>129562.34</v>
      </c>
      <c r="AR40" s="4">
        <v>9922.92</v>
      </c>
      <c r="AS40" s="15">
        <v>25362330.68</v>
      </c>
      <c r="AT40" s="55">
        <v>14566374.720000001</v>
      </c>
      <c r="AU40" s="7">
        <v>0</v>
      </c>
      <c r="AV40" s="10">
        <v>41487894.159999996</v>
      </c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</row>
    <row r="41" spans="1:113" ht="12.75" x14ac:dyDescent="0.2">
      <c r="A41" s="19" t="s">
        <v>180</v>
      </c>
      <c r="B41" s="18" t="s">
        <v>86</v>
      </c>
      <c r="C41" s="12" t="s">
        <v>265</v>
      </c>
      <c r="D41" s="7">
        <v>1714379.76</v>
      </c>
      <c r="E41" s="7">
        <v>0</v>
      </c>
      <c r="F41" s="7">
        <v>30098.14</v>
      </c>
      <c r="G41" s="7">
        <v>629.30999999999995</v>
      </c>
      <c r="H41" s="7">
        <v>8799.17</v>
      </c>
      <c r="I41" s="7">
        <v>0</v>
      </c>
      <c r="J41" s="7">
        <v>0</v>
      </c>
      <c r="K41" s="52">
        <v>1753906.38</v>
      </c>
      <c r="L41" s="7">
        <v>30792714.91</v>
      </c>
      <c r="M41" s="7">
        <v>0</v>
      </c>
      <c r="N41" s="7">
        <v>620895.92000000004</v>
      </c>
      <c r="O41" s="44">
        <v>31413610.829999998</v>
      </c>
      <c r="P41" s="7">
        <v>5814976.6600000001</v>
      </c>
      <c r="Q41" s="7">
        <v>0</v>
      </c>
      <c r="R41" s="10">
        <v>38982493.869999997</v>
      </c>
      <c r="S41" s="7">
        <v>1387889.76</v>
      </c>
      <c r="T41" s="7">
        <v>0</v>
      </c>
      <c r="U41" s="7">
        <v>18170.52</v>
      </c>
      <c r="V41" s="7">
        <v>433.2</v>
      </c>
      <c r="W41" s="7">
        <v>8528.4</v>
      </c>
      <c r="X41" s="7">
        <v>0</v>
      </c>
      <c r="Y41" s="7">
        <v>0</v>
      </c>
      <c r="Z41" s="53">
        <v>1415021.88</v>
      </c>
      <c r="AA41" s="60">
        <v>25240750.440000001</v>
      </c>
      <c r="AB41" s="4">
        <v>0</v>
      </c>
      <c r="AC41" s="4">
        <v>508914</v>
      </c>
      <c r="AD41" s="15">
        <v>25749664.440000001</v>
      </c>
      <c r="AE41" s="7">
        <v>4766529.24</v>
      </c>
      <c r="AF41" s="7">
        <v>0</v>
      </c>
      <c r="AG41" s="10">
        <v>31931215.560000002</v>
      </c>
      <c r="AH41" s="7">
        <v>326490</v>
      </c>
      <c r="AI41" s="7">
        <v>0</v>
      </c>
      <c r="AJ41" s="7">
        <v>11927.62</v>
      </c>
      <c r="AK41" s="7">
        <v>196.11</v>
      </c>
      <c r="AL41" s="7">
        <v>270.77</v>
      </c>
      <c r="AM41" s="7">
        <v>0</v>
      </c>
      <c r="AN41" s="7">
        <v>0</v>
      </c>
      <c r="AO41" s="53">
        <v>338884.5</v>
      </c>
      <c r="AP41" s="60">
        <v>5551964.4699999997</v>
      </c>
      <c r="AQ41" s="4">
        <v>0</v>
      </c>
      <c r="AR41" s="4">
        <v>111981.92</v>
      </c>
      <c r="AS41" s="15">
        <v>5663946.3899999997</v>
      </c>
      <c r="AT41" s="7">
        <v>1048447.42</v>
      </c>
      <c r="AU41" s="7">
        <v>0</v>
      </c>
      <c r="AV41" s="10">
        <v>7051278.3099999996</v>
      </c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</row>
    <row r="42" spans="1:113" ht="12.75" x14ac:dyDescent="0.2">
      <c r="A42" s="19" t="s">
        <v>181</v>
      </c>
      <c r="B42" s="18" t="s">
        <v>83</v>
      </c>
      <c r="C42" s="11" t="s">
        <v>280</v>
      </c>
      <c r="D42" s="7">
        <v>12036326.439999999</v>
      </c>
      <c r="E42" s="7">
        <v>13860508.609999999</v>
      </c>
      <c r="F42" s="7">
        <v>202003.02</v>
      </c>
      <c r="G42" s="7">
        <v>5786.8</v>
      </c>
      <c r="H42" s="7">
        <v>56785.68</v>
      </c>
      <c r="I42" s="7">
        <v>941280.89</v>
      </c>
      <c r="J42" s="7">
        <v>2198647.37</v>
      </c>
      <c r="K42" s="52">
        <v>29301338.809999999</v>
      </c>
      <c r="L42" s="7">
        <v>166284923.94</v>
      </c>
      <c r="M42" s="7">
        <v>2627249.87</v>
      </c>
      <c r="N42" s="7">
        <v>1706030.58</v>
      </c>
      <c r="O42" s="44">
        <v>170618204.38999999</v>
      </c>
      <c r="P42" s="7">
        <v>49892405.289999999</v>
      </c>
      <c r="Q42" s="7">
        <v>0</v>
      </c>
      <c r="R42" s="10">
        <v>249811948.49000001</v>
      </c>
      <c r="S42" s="55">
        <v>10241469.960000001</v>
      </c>
      <c r="T42" s="55">
        <v>11734410.119999999</v>
      </c>
      <c r="U42" s="55">
        <v>153646.79999999999</v>
      </c>
      <c r="V42" s="55">
        <v>5059.92</v>
      </c>
      <c r="W42" s="55">
        <v>60203.16</v>
      </c>
      <c r="X42" s="55">
        <v>978197.88</v>
      </c>
      <c r="Y42" s="55">
        <v>2217671.64</v>
      </c>
      <c r="Z42" s="53">
        <v>25390659.48</v>
      </c>
      <c r="AA42" s="60">
        <v>136303547.40000001</v>
      </c>
      <c r="AB42" s="4">
        <v>2153553.48</v>
      </c>
      <c r="AC42" s="4">
        <v>1398338.64</v>
      </c>
      <c r="AD42" s="15">
        <v>139855439.51999998</v>
      </c>
      <c r="AE42" s="7">
        <v>40896743.159999996</v>
      </c>
      <c r="AF42" s="7">
        <v>0</v>
      </c>
      <c r="AG42" s="10">
        <v>206142842.15999997</v>
      </c>
      <c r="AH42" s="55">
        <v>1794856.48</v>
      </c>
      <c r="AI42" s="55">
        <v>2126098.4900000002</v>
      </c>
      <c r="AJ42" s="55">
        <v>48356.22</v>
      </c>
      <c r="AK42" s="55">
        <v>726.88</v>
      </c>
      <c r="AL42" s="55">
        <v>-3417.48</v>
      </c>
      <c r="AM42" s="55">
        <v>-36916.99</v>
      </c>
      <c r="AN42" s="55">
        <v>-19024.27</v>
      </c>
      <c r="AO42" s="53">
        <v>3910679.33</v>
      </c>
      <c r="AP42" s="60">
        <v>29981376.539999999</v>
      </c>
      <c r="AQ42" s="4">
        <v>473696.39</v>
      </c>
      <c r="AR42" s="4">
        <v>307691.94</v>
      </c>
      <c r="AS42" s="15">
        <v>30762764.870000001</v>
      </c>
      <c r="AT42" s="7">
        <v>8995662.1300000008</v>
      </c>
      <c r="AU42" s="7">
        <v>0</v>
      </c>
      <c r="AV42" s="10">
        <v>43669106.329999998</v>
      </c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</row>
    <row r="43" spans="1:113" ht="12.75" x14ac:dyDescent="0.2">
      <c r="A43" s="19" t="s">
        <v>182</v>
      </c>
      <c r="B43" s="18" t="s">
        <v>83</v>
      </c>
      <c r="C43" s="11" t="s">
        <v>281</v>
      </c>
      <c r="D43" s="7">
        <v>4439884.5999999996</v>
      </c>
      <c r="E43" s="7">
        <v>5088118.9400000004</v>
      </c>
      <c r="F43" s="7">
        <v>93295</v>
      </c>
      <c r="G43" s="7">
        <v>1771.3</v>
      </c>
      <c r="H43" s="7">
        <v>21349.38</v>
      </c>
      <c r="I43" s="7">
        <v>354900.11</v>
      </c>
      <c r="J43" s="7">
        <v>1162220.99</v>
      </c>
      <c r="K43" s="52">
        <v>11161540.32</v>
      </c>
      <c r="L43" s="7">
        <v>96906664.25</v>
      </c>
      <c r="M43" s="7">
        <v>1397152.15</v>
      </c>
      <c r="N43" s="7">
        <v>1641953.93</v>
      </c>
      <c r="O43" s="44">
        <v>99945770.329999998</v>
      </c>
      <c r="P43" s="7">
        <v>12814468.539999999</v>
      </c>
      <c r="Q43" s="7">
        <v>0</v>
      </c>
      <c r="R43" s="10">
        <v>123921779.19</v>
      </c>
      <c r="S43" s="7">
        <v>3683178.96</v>
      </c>
      <c r="T43" s="7">
        <v>4394325.4800000004</v>
      </c>
      <c r="U43" s="7">
        <v>58384.56</v>
      </c>
      <c r="V43" s="7">
        <v>1373.52</v>
      </c>
      <c r="W43" s="7">
        <v>22078.32</v>
      </c>
      <c r="X43" s="7">
        <v>364079.16</v>
      </c>
      <c r="Y43" s="7">
        <v>1208283.3600000001</v>
      </c>
      <c r="Z43" s="53">
        <v>9731703.3599999994</v>
      </c>
      <c r="AA43" s="7">
        <v>79434273.359999999</v>
      </c>
      <c r="AB43" s="4">
        <v>1145243.8799999999</v>
      </c>
      <c r="AC43" s="4">
        <v>1345818.6</v>
      </c>
      <c r="AD43" s="15">
        <v>81925335.839999989</v>
      </c>
      <c r="AE43" s="7">
        <v>10504004.039999999</v>
      </c>
      <c r="AF43" s="7">
        <v>0</v>
      </c>
      <c r="AG43" s="10">
        <v>102161043.23999998</v>
      </c>
      <c r="AH43" s="7">
        <v>756705.64</v>
      </c>
      <c r="AI43" s="7">
        <v>693793.46</v>
      </c>
      <c r="AJ43" s="7">
        <v>34910.44</v>
      </c>
      <c r="AK43" s="7">
        <v>397.78</v>
      </c>
      <c r="AL43" s="7">
        <v>-728.94</v>
      </c>
      <c r="AM43" s="7">
        <v>-9179.0499999999993</v>
      </c>
      <c r="AN43" s="7">
        <v>-46062.37</v>
      </c>
      <c r="AO43" s="53">
        <v>1429836.96</v>
      </c>
      <c r="AP43" s="7">
        <v>17472390.890000001</v>
      </c>
      <c r="AQ43" s="4">
        <v>251908.27</v>
      </c>
      <c r="AR43" s="4">
        <v>296135.33</v>
      </c>
      <c r="AS43" s="15">
        <v>18020434.489999998</v>
      </c>
      <c r="AT43" s="7">
        <v>2310464.5</v>
      </c>
      <c r="AU43" s="7">
        <v>0</v>
      </c>
      <c r="AV43" s="10">
        <v>21760735.949999999</v>
      </c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</row>
    <row r="44" spans="1:113" ht="12.75" x14ac:dyDescent="0.2">
      <c r="A44" s="19" t="s">
        <v>184</v>
      </c>
      <c r="B44" s="18" t="s">
        <v>84</v>
      </c>
      <c r="C44" s="11" t="s">
        <v>254</v>
      </c>
      <c r="D44" s="7">
        <v>177601.58</v>
      </c>
      <c r="E44" s="7">
        <v>0</v>
      </c>
      <c r="F44" s="7">
        <v>4202.62</v>
      </c>
      <c r="G44" s="7">
        <v>87.87</v>
      </c>
      <c r="H44" s="7">
        <v>1228.6300000000001</v>
      </c>
      <c r="I44" s="7">
        <v>0</v>
      </c>
      <c r="J44" s="7">
        <v>0</v>
      </c>
      <c r="K44" s="52">
        <v>183120.7</v>
      </c>
      <c r="L44" s="7">
        <v>13054651.1</v>
      </c>
      <c r="M44" s="7">
        <v>0</v>
      </c>
      <c r="N44" s="7">
        <v>58099.23</v>
      </c>
      <c r="O44" s="44">
        <v>13112750.33</v>
      </c>
      <c r="P44" s="7">
        <v>0</v>
      </c>
      <c r="Q44" s="7">
        <v>0</v>
      </c>
      <c r="R44" s="10">
        <v>13295871.029999999</v>
      </c>
      <c r="S44" s="7">
        <v>137985.24</v>
      </c>
      <c r="T44" s="7">
        <v>0</v>
      </c>
      <c r="U44" s="7">
        <v>2528.52</v>
      </c>
      <c r="V44" s="7">
        <v>60.24</v>
      </c>
      <c r="W44" s="7">
        <v>1186.8</v>
      </c>
      <c r="X44" s="7">
        <v>0</v>
      </c>
      <c r="Y44" s="7">
        <v>0</v>
      </c>
      <c r="Z44" s="53">
        <v>141760.79999999996</v>
      </c>
      <c r="AA44" s="7">
        <v>10700881.439999999</v>
      </c>
      <c r="AB44" s="4">
        <v>0</v>
      </c>
      <c r="AC44" s="4">
        <v>47620.68</v>
      </c>
      <c r="AD44" s="15">
        <v>10748502.119999999</v>
      </c>
      <c r="AE44" s="7">
        <v>0</v>
      </c>
      <c r="AF44" s="7">
        <v>0</v>
      </c>
      <c r="AG44" s="10">
        <v>10890262.92</v>
      </c>
      <c r="AH44" s="7">
        <v>39616.339999999997</v>
      </c>
      <c r="AI44" s="7">
        <v>0</v>
      </c>
      <c r="AJ44" s="7">
        <v>1674.1</v>
      </c>
      <c r="AK44" s="7">
        <v>27.63</v>
      </c>
      <c r="AL44" s="7">
        <v>41.83</v>
      </c>
      <c r="AM44" s="7">
        <v>0</v>
      </c>
      <c r="AN44" s="7">
        <v>0</v>
      </c>
      <c r="AO44" s="53">
        <v>41359.9</v>
      </c>
      <c r="AP44" s="7">
        <v>2353769.66</v>
      </c>
      <c r="AQ44" s="4">
        <v>0</v>
      </c>
      <c r="AR44" s="4">
        <v>10478.549999999999</v>
      </c>
      <c r="AS44" s="15">
        <v>2364248.21</v>
      </c>
      <c r="AT44" s="7">
        <v>0</v>
      </c>
      <c r="AU44" s="7">
        <v>0</v>
      </c>
      <c r="AV44" s="10">
        <v>2405608.11</v>
      </c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</row>
    <row r="45" spans="1:113" ht="12.75" x14ac:dyDescent="0.2">
      <c r="A45" s="19" t="s">
        <v>184</v>
      </c>
      <c r="B45" s="18" t="s">
        <v>85</v>
      </c>
      <c r="C45" s="11" t="s">
        <v>260</v>
      </c>
      <c r="D45" s="7">
        <v>94428.98</v>
      </c>
      <c r="E45" s="7">
        <v>0</v>
      </c>
      <c r="F45" s="7">
        <v>2202.34</v>
      </c>
      <c r="G45" s="7">
        <v>46.05</v>
      </c>
      <c r="H45" s="7">
        <v>643.85</v>
      </c>
      <c r="I45" s="7">
        <v>0</v>
      </c>
      <c r="J45" s="7">
        <v>0</v>
      </c>
      <c r="K45" s="52">
        <v>97321.22</v>
      </c>
      <c r="L45" s="7">
        <v>10801672.32</v>
      </c>
      <c r="M45" s="7">
        <v>3858.11</v>
      </c>
      <c r="N45" s="7">
        <v>7938.59</v>
      </c>
      <c r="O45" s="44">
        <v>10813469.02</v>
      </c>
      <c r="P45" s="7">
        <v>0</v>
      </c>
      <c r="Q45" s="7">
        <v>0</v>
      </c>
      <c r="R45" s="10">
        <v>10910790.24</v>
      </c>
      <c r="S45" s="7">
        <v>79260.960000000006</v>
      </c>
      <c r="T45" s="7">
        <v>0</v>
      </c>
      <c r="U45" s="7">
        <v>1314.36</v>
      </c>
      <c r="V45" s="7">
        <v>31.32</v>
      </c>
      <c r="W45" s="7">
        <v>616.91999999999996</v>
      </c>
      <c r="X45" s="7">
        <v>0</v>
      </c>
      <c r="Y45" s="7">
        <v>0</v>
      </c>
      <c r="Z45" s="53">
        <v>81223.560000000012</v>
      </c>
      <c r="AA45" s="7">
        <v>8854117.5600000005</v>
      </c>
      <c r="AB45" s="4">
        <v>3162.48</v>
      </c>
      <c r="AC45" s="4">
        <v>6506.88</v>
      </c>
      <c r="AD45" s="15">
        <v>8863786.9200000018</v>
      </c>
      <c r="AE45" s="60">
        <v>0</v>
      </c>
      <c r="AF45" s="7">
        <v>0</v>
      </c>
      <c r="AG45" s="10">
        <v>8945010.4800000023</v>
      </c>
      <c r="AH45" s="7">
        <v>15168.02</v>
      </c>
      <c r="AI45" s="7">
        <v>0</v>
      </c>
      <c r="AJ45" s="7">
        <v>887.98</v>
      </c>
      <c r="AK45" s="7">
        <v>14.73</v>
      </c>
      <c r="AL45" s="7">
        <v>26.93</v>
      </c>
      <c r="AM45" s="7">
        <v>0</v>
      </c>
      <c r="AN45" s="7">
        <v>0</v>
      </c>
      <c r="AO45" s="53">
        <v>16097.66</v>
      </c>
      <c r="AP45" s="7">
        <v>1947554.76</v>
      </c>
      <c r="AQ45" s="4">
        <v>695.63</v>
      </c>
      <c r="AR45" s="4">
        <v>1431.71</v>
      </c>
      <c r="AS45" s="15">
        <v>1949682.1</v>
      </c>
      <c r="AT45" s="60">
        <v>0</v>
      </c>
      <c r="AU45" s="7">
        <v>0</v>
      </c>
      <c r="AV45" s="10">
        <v>1965779.76</v>
      </c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</row>
    <row r="46" spans="1:113" ht="12.75" x14ac:dyDescent="0.2">
      <c r="A46" s="19" t="s">
        <v>184</v>
      </c>
      <c r="B46" s="18" t="s">
        <v>86</v>
      </c>
      <c r="C46" s="11" t="s">
        <v>279</v>
      </c>
      <c r="D46" s="7">
        <v>375825.29</v>
      </c>
      <c r="E46" s="7">
        <v>0</v>
      </c>
      <c r="F46" s="7">
        <v>16086.9</v>
      </c>
      <c r="G46" s="7">
        <v>336.36</v>
      </c>
      <c r="H46" s="7">
        <v>4702.99</v>
      </c>
      <c r="I46" s="7">
        <v>0</v>
      </c>
      <c r="J46" s="7">
        <v>0</v>
      </c>
      <c r="K46" s="52">
        <v>396951.54</v>
      </c>
      <c r="L46" s="7">
        <v>27156270.75</v>
      </c>
      <c r="M46" s="7">
        <v>0</v>
      </c>
      <c r="N46" s="7">
        <v>271709.78999999998</v>
      </c>
      <c r="O46" s="44">
        <v>27427980.539999999</v>
      </c>
      <c r="P46" s="7">
        <v>10440835.07</v>
      </c>
      <c r="Q46" s="7">
        <v>0</v>
      </c>
      <c r="R46" s="10">
        <v>38265767.149999999</v>
      </c>
      <c r="S46" s="7">
        <v>657018.36</v>
      </c>
      <c r="T46" s="7">
        <v>0</v>
      </c>
      <c r="U46" s="7">
        <v>9700.2000000000007</v>
      </c>
      <c r="V46" s="7">
        <v>231.24</v>
      </c>
      <c r="W46" s="7">
        <v>4552.8</v>
      </c>
      <c r="X46" s="7">
        <v>0</v>
      </c>
      <c r="Y46" s="7">
        <v>0</v>
      </c>
      <c r="Z46" s="53">
        <v>671502.6</v>
      </c>
      <c r="AA46" s="7">
        <v>22259961.719999999</v>
      </c>
      <c r="AB46" s="4">
        <v>0</v>
      </c>
      <c r="AC46" s="4">
        <v>222705.48</v>
      </c>
      <c r="AD46" s="15">
        <v>22482667.199999999</v>
      </c>
      <c r="AE46" s="7">
        <v>8558339.6400000006</v>
      </c>
      <c r="AF46" s="7">
        <v>0</v>
      </c>
      <c r="AG46" s="10">
        <v>31712509.440000001</v>
      </c>
      <c r="AH46" s="7">
        <v>-281193.07</v>
      </c>
      <c r="AI46" s="7">
        <v>0</v>
      </c>
      <c r="AJ46" s="7">
        <v>6386.7</v>
      </c>
      <c r="AK46" s="7">
        <v>105.12</v>
      </c>
      <c r="AL46" s="7">
        <v>150.19</v>
      </c>
      <c r="AM46" s="7">
        <v>0</v>
      </c>
      <c r="AN46" s="7">
        <v>0</v>
      </c>
      <c r="AO46" s="53">
        <v>-274551.06</v>
      </c>
      <c r="AP46" s="7">
        <v>4896309.03</v>
      </c>
      <c r="AQ46" s="4">
        <v>0</v>
      </c>
      <c r="AR46" s="4">
        <v>49004.31</v>
      </c>
      <c r="AS46" s="15">
        <v>4945313.34</v>
      </c>
      <c r="AT46" s="7">
        <v>1882495.43</v>
      </c>
      <c r="AU46" s="7">
        <v>0</v>
      </c>
      <c r="AV46" s="10">
        <v>6553257.71</v>
      </c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</row>
    <row r="47" spans="1:113" ht="12.75" x14ac:dyDescent="0.2">
      <c r="A47" s="19" t="s">
        <v>184</v>
      </c>
      <c r="B47" s="18" t="s">
        <v>87</v>
      </c>
      <c r="C47" s="11" t="s">
        <v>286</v>
      </c>
      <c r="D47" s="7">
        <v>10448092.35</v>
      </c>
      <c r="E47" s="7">
        <v>0</v>
      </c>
      <c r="F47" s="7">
        <v>179619.83</v>
      </c>
      <c r="G47" s="7">
        <v>3755.61</v>
      </c>
      <c r="H47" s="7">
        <v>52511.73</v>
      </c>
      <c r="I47" s="7">
        <v>0</v>
      </c>
      <c r="J47" s="7">
        <v>0</v>
      </c>
      <c r="K47" s="52">
        <v>10683979.52</v>
      </c>
      <c r="L47" s="7">
        <v>147529319.81999999</v>
      </c>
      <c r="M47" s="7">
        <v>0</v>
      </c>
      <c r="N47" s="7">
        <v>1019667.92</v>
      </c>
      <c r="O47" s="44">
        <v>148548987.74000001</v>
      </c>
      <c r="P47" s="7">
        <v>64616635.539999999</v>
      </c>
      <c r="Q47" s="7">
        <v>0</v>
      </c>
      <c r="R47" s="10">
        <v>223849602.80000001</v>
      </c>
      <c r="S47" s="7">
        <v>8765282.5199999996</v>
      </c>
      <c r="T47" s="7">
        <v>0</v>
      </c>
      <c r="U47" s="7">
        <v>107959.67999999999</v>
      </c>
      <c r="V47" s="7">
        <v>2573.52</v>
      </c>
      <c r="W47" s="7">
        <v>50670.96</v>
      </c>
      <c r="X47" s="7">
        <v>0</v>
      </c>
      <c r="Y47" s="7">
        <v>0</v>
      </c>
      <c r="Z47" s="53">
        <v>8926486.6799999997</v>
      </c>
      <c r="AA47" s="55">
        <v>120929601.84</v>
      </c>
      <c r="AB47" s="4">
        <v>0</v>
      </c>
      <c r="AC47" s="4">
        <v>835765.32</v>
      </c>
      <c r="AD47" s="15">
        <v>121765367.16</v>
      </c>
      <c r="AE47" s="9">
        <v>52966176.600000001</v>
      </c>
      <c r="AF47" s="7">
        <v>0</v>
      </c>
      <c r="AG47" s="10">
        <v>183658030.44</v>
      </c>
      <c r="AH47" s="7">
        <v>1682809.83</v>
      </c>
      <c r="AI47" s="7">
        <v>0</v>
      </c>
      <c r="AJ47" s="7">
        <v>71660.149999999994</v>
      </c>
      <c r="AK47" s="7">
        <v>1182.0899999999999</v>
      </c>
      <c r="AL47" s="7">
        <v>1840.77</v>
      </c>
      <c r="AM47" s="7">
        <v>0</v>
      </c>
      <c r="AN47" s="7">
        <v>0</v>
      </c>
      <c r="AO47" s="53">
        <v>1757492.84</v>
      </c>
      <c r="AP47" s="55">
        <v>26599717.98</v>
      </c>
      <c r="AQ47" s="4">
        <v>0</v>
      </c>
      <c r="AR47" s="4">
        <v>183902.6</v>
      </c>
      <c r="AS47" s="15">
        <v>26783620.579999998</v>
      </c>
      <c r="AT47" s="9">
        <v>11650458.939999999</v>
      </c>
      <c r="AU47" s="7">
        <v>0</v>
      </c>
      <c r="AV47" s="10">
        <v>40191572.359999999</v>
      </c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</row>
    <row r="48" spans="1:113" ht="12.75" x14ac:dyDescent="0.2">
      <c r="A48" s="19" t="s">
        <v>187</v>
      </c>
      <c r="B48" s="18" t="s">
        <v>83</v>
      </c>
      <c r="C48" s="11" t="s">
        <v>282</v>
      </c>
      <c r="D48" s="7">
        <v>2046401.97</v>
      </c>
      <c r="E48" s="7">
        <v>2401266.52</v>
      </c>
      <c r="F48" s="7">
        <v>44029.27</v>
      </c>
      <c r="G48" s="7">
        <v>835.94</v>
      </c>
      <c r="H48" s="7">
        <v>10075.540000000001</v>
      </c>
      <c r="I48" s="7">
        <v>172535.27</v>
      </c>
      <c r="J48" s="7">
        <v>551466.12</v>
      </c>
      <c r="K48" s="52">
        <v>5226610.63</v>
      </c>
      <c r="L48" s="7">
        <v>46445304.810000002</v>
      </c>
      <c r="M48" s="7">
        <v>1077984.95</v>
      </c>
      <c r="N48" s="7">
        <v>349634.99</v>
      </c>
      <c r="O48" s="44">
        <v>47872924.75</v>
      </c>
      <c r="P48" s="7">
        <v>0</v>
      </c>
      <c r="Q48" s="7">
        <v>0</v>
      </c>
      <c r="R48" s="10">
        <v>53099535.380000003</v>
      </c>
      <c r="S48" s="60">
        <v>1684453.2</v>
      </c>
      <c r="T48" s="60">
        <v>2062837.92</v>
      </c>
      <c r="U48" s="60">
        <v>27407.52</v>
      </c>
      <c r="V48" s="60">
        <v>644.76</v>
      </c>
      <c r="W48" s="60">
        <v>10364.280000000001</v>
      </c>
      <c r="X48" s="60">
        <v>173595.72</v>
      </c>
      <c r="Y48" s="60">
        <v>574598.88</v>
      </c>
      <c r="Z48" s="53">
        <v>4533902.28</v>
      </c>
      <c r="AA48" s="7">
        <v>38071159.200000003</v>
      </c>
      <c r="AB48" s="4">
        <v>883622.88</v>
      </c>
      <c r="AC48" s="4">
        <v>286576.44</v>
      </c>
      <c r="AD48" s="15">
        <v>39241358.520000003</v>
      </c>
      <c r="AE48" s="60">
        <v>0</v>
      </c>
      <c r="AF48" s="7">
        <v>0</v>
      </c>
      <c r="AG48" s="10">
        <v>43775260.800000004</v>
      </c>
      <c r="AH48" s="60">
        <v>361948.77</v>
      </c>
      <c r="AI48" s="60">
        <v>338428.6</v>
      </c>
      <c r="AJ48" s="60">
        <v>16621.75</v>
      </c>
      <c r="AK48" s="60">
        <v>191.18</v>
      </c>
      <c r="AL48" s="60">
        <v>-288.74</v>
      </c>
      <c r="AM48" s="60">
        <v>-1060.45</v>
      </c>
      <c r="AN48" s="60">
        <v>-23132.76</v>
      </c>
      <c r="AO48" s="53">
        <v>692708.35</v>
      </c>
      <c r="AP48" s="7">
        <v>8374145.6100000003</v>
      </c>
      <c r="AQ48" s="4">
        <v>194362.07</v>
      </c>
      <c r="AR48" s="4">
        <v>63058.55</v>
      </c>
      <c r="AS48" s="15">
        <v>8631566.2300000004</v>
      </c>
      <c r="AT48" s="60">
        <v>0</v>
      </c>
      <c r="AU48" s="7">
        <v>0</v>
      </c>
      <c r="AV48" s="10">
        <v>9324274.5800000001</v>
      </c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</row>
    <row r="49" spans="1:113" ht="12.75" x14ac:dyDescent="0.2">
      <c r="A49" s="19" t="s">
        <v>189</v>
      </c>
      <c r="B49" s="18" t="s">
        <v>83</v>
      </c>
      <c r="C49" s="11" t="s">
        <v>283</v>
      </c>
      <c r="D49" s="7">
        <v>24228570.690000001</v>
      </c>
      <c r="E49" s="7">
        <v>27085276.800000001</v>
      </c>
      <c r="F49" s="7">
        <v>473144.82</v>
      </c>
      <c r="G49" s="7">
        <v>8142.2</v>
      </c>
      <c r="H49" s="7">
        <v>125581.94</v>
      </c>
      <c r="I49" s="7">
        <v>1710978.55</v>
      </c>
      <c r="J49" s="7">
        <v>3381870.87</v>
      </c>
      <c r="K49" s="52">
        <v>57013565.869999997</v>
      </c>
      <c r="L49" s="7">
        <v>309585844.75</v>
      </c>
      <c r="M49" s="7">
        <v>7379255.71</v>
      </c>
      <c r="N49" s="7">
        <v>751830.75</v>
      </c>
      <c r="O49" s="44">
        <v>317716931.20999998</v>
      </c>
      <c r="P49" s="7">
        <v>0</v>
      </c>
      <c r="Q49" s="7">
        <v>0</v>
      </c>
      <c r="R49" s="10">
        <v>374730497.07999998</v>
      </c>
      <c r="S49" s="55">
        <v>19657948.920000002</v>
      </c>
      <c r="T49" s="55">
        <v>22406354.879999999</v>
      </c>
      <c r="U49" s="55">
        <v>275405.76</v>
      </c>
      <c r="V49" s="55">
        <v>6488.64</v>
      </c>
      <c r="W49" s="55">
        <v>118350.36</v>
      </c>
      <c r="X49" s="55">
        <v>1559226.24</v>
      </c>
      <c r="Y49" s="55">
        <v>3393759.84</v>
      </c>
      <c r="Z49" s="53">
        <v>47417534.640000001</v>
      </c>
      <c r="AA49" s="60">
        <v>253767135.72</v>
      </c>
      <c r="AB49" s="4">
        <v>6048766.7999999998</v>
      </c>
      <c r="AC49" s="4">
        <v>616233.96</v>
      </c>
      <c r="AD49" s="15">
        <v>260432136.48000002</v>
      </c>
      <c r="AE49" s="4">
        <v>0</v>
      </c>
      <c r="AF49" s="7">
        <v>0</v>
      </c>
      <c r="AG49" s="10">
        <v>307849671.12</v>
      </c>
      <c r="AH49" s="55">
        <v>4570621.7699999996</v>
      </c>
      <c r="AI49" s="55">
        <v>4678921.92</v>
      </c>
      <c r="AJ49" s="55">
        <v>197739.06</v>
      </c>
      <c r="AK49" s="55">
        <v>1653.56</v>
      </c>
      <c r="AL49" s="55">
        <v>7231.58</v>
      </c>
      <c r="AM49" s="55">
        <v>151752.31</v>
      </c>
      <c r="AN49" s="55">
        <v>-11888.97</v>
      </c>
      <c r="AO49" s="53">
        <v>9596031.2300000004</v>
      </c>
      <c r="AP49" s="60">
        <v>55818709.030000001</v>
      </c>
      <c r="AQ49" s="4">
        <v>1330488.9099999999</v>
      </c>
      <c r="AR49" s="4">
        <v>135596.79</v>
      </c>
      <c r="AS49" s="15">
        <v>57284794.729999997</v>
      </c>
      <c r="AT49" s="4">
        <v>0</v>
      </c>
      <c r="AU49" s="7">
        <v>0</v>
      </c>
      <c r="AV49" s="10">
        <v>66880825.960000001</v>
      </c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</row>
    <row r="50" spans="1:113" ht="12.75" x14ac:dyDescent="0.2">
      <c r="A50" s="19" t="s">
        <v>190</v>
      </c>
      <c r="B50" s="18" t="s">
        <v>83</v>
      </c>
      <c r="C50" s="11" t="s">
        <v>284</v>
      </c>
      <c r="D50" s="7">
        <v>1282087.3500000001</v>
      </c>
      <c r="E50" s="7">
        <v>1379795.8</v>
      </c>
      <c r="F50" s="7">
        <v>25299.73</v>
      </c>
      <c r="G50" s="7">
        <v>480.34</v>
      </c>
      <c r="H50" s="7">
        <v>5789.52</v>
      </c>
      <c r="I50" s="7">
        <v>102267.76</v>
      </c>
      <c r="J50" s="7">
        <v>355812.02</v>
      </c>
      <c r="K50" s="52">
        <v>3151532.52</v>
      </c>
      <c r="L50" s="7">
        <v>45942047.170000002</v>
      </c>
      <c r="M50" s="7">
        <v>0</v>
      </c>
      <c r="N50" s="7">
        <v>2753.51</v>
      </c>
      <c r="O50" s="44">
        <v>45944800.68</v>
      </c>
      <c r="P50" s="7">
        <v>4818016.37</v>
      </c>
      <c r="Q50" s="7">
        <v>0</v>
      </c>
      <c r="R50" s="10">
        <v>53914349.57</v>
      </c>
      <c r="S50" s="7">
        <v>1055711.04</v>
      </c>
      <c r="T50" s="7">
        <v>1191377.76</v>
      </c>
      <c r="U50" s="7">
        <v>15829.08</v>
      </c>
      <c r="V50" s="7">
        <v>372.36</v>
      </c>
      <c r="W50" s="7">
        <v>5985.84</v>
      </c>
      <c r="X50" s="7">
        <v>103701.84</v>
      </c>
      <c r="Y50" s="7">
        <v>424137.6</v>
      </c>
      <c r="Z50" s="53">
        <v>2797115.5199999996</v>
      </c>
      <c r="AA50" s="55">
        <v>37658639.520000003</v>
      </c>
      <c r="AB50" s="4">
        <v>0</v>
      </c>
      <c r="AC50" s="4">
        <v>2256.96</v>
      </c>
      <c r="AD50" s="15">
        <v>37660896.480000004</v>
      </c>
      <c r="AE50" s="55">
        <v>3949322.04</v>
      </c>
      <c r="AF50" s="7">
        <v>0</v>
      </c>
      <c r="AG50" s="10">
        <v>44407334.040000007</v>
      </c>
      <c r="AH50" s="7">
        <v>226376.31</v>
      </c>
      <c r="AI50" s="7">
        <v>188418.04</v>
      </c>
      <c r="AJ50" s="7">
        <v>9470.65</v>
      </c>
      <c r="AK50" s="7">
        <v>107.98</v>
      </c>
      <c r="AL50" s="7">
        <v>-196.32</v>
      </c>
      <c r="AM50" s="7">
        <v>-1434.08</v>
      </c>
      <c r="AN50" s="7">
        <v>-68325.58</v>
      </c>
      <c r="AO50" s="53">
        <v>354417</v>
      </c>
      <c r="AP50" s="55">
        <v>8283407.6500000004</v>
      </c>
      <c r="AQ50" s="4">
        <v>0</v>
      </c>
      <c r="AR50" s="4">
        <v>496.55</v>
      </c>
      <c r="AS50" s="15">
        <v>8283904.2000000002</v>
      </c>
      <c r="AT50" s="55">
        <v>868694.33</v>
      </c>
      <c r="AU50" s="7">
        <v>0</v>
      </c>
      <c r="AV50" s="10">
        <v>9507015.5299999993</v>
      </c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</row>
    <row r="51" spans="1:113" ht="12.75" x14ac:dyDescent="0.2">
      <c r="A51" s="19" t="s">
        <v>192</v>
      </c>
      <c r="B51" s="18" t="s">
        <v>83</v>
      </c>
      <c r="C51" s="11" t="s">
        <v>285</v>
      </c>
      <c r="D51" s="7">
        <v>12098831.210000001</v>
      </c>
      <c r="E51" s="7">
        <v>14585815.27</v>
      </c>
      <c r="F51" s="7">
        <v>208182.97</v>
      </c>
      <c r="G51" s="7">
        <v>5173.1000000000004</v>
      </c>
      <c r="H51" s="7">
        <v>49412.88</v>
      </c>
      <c r="I51" s="7">
        <v>1119318.22</v>
      </c>
      <c r="J51" s="7">
        <v>2734051.79</v>
      </c>
      <c r="K51" s="52">
        <v>30800785.440000001</v>
      </c>
      <c r="L51" s="7">
        <v>133199781.73999999</v>
      </c>
      <c r="M51" s="7">
        <v>1082658.27</v>
      </c>
      <c r="N51" s="7">
        <v>1172332.7</v>
      </c>
      <c r="O51" s="44">
        <v>135454772.71000001</v>
      </c>
      <c r="P51" s="7">
        <v>7057735.0300000003</v>
      </c>
      <c r="Q51" s="7">
        <v>0</v>
      </c>
      <c r="R51" s="10">
        <v>173313293.18000001</v>
      </c>
      <c r="S51" s="60">
        <v>10092195.119999999</v>
      </c>
      <c r="T51" s="60">
        <v>11961958.32</v>
      </c>
      <c r="U51" s="60">
        <v>139001.88</v>
      </c>
      <c r="V51" s="60">
        <v>3964.56</v>
      </c>
      <c r="W51" s="60">
        <v>51287.64</v>
      </c>
      <c r="X51" s="60">
        <v>1122162.48</v>
      </c>
      <c r="Y51" s="60">
        <v>2045784.48</v>
      </c>
      <c r="Z51" s="53">
        <v>25416354.479999997</v>
      </c>
      <c r="AA51" s="7">
        <v>109183697.04000001</v>
      </c>
      <c r="AB51" s="4">
        <v>887453.64</v>
      </c>
      <c r="AC51" s="4">
        <v>960896.16</v>
      </c>
      <c r="AD51" s="15">
        <v>111032046.84</v>
      </c>
      <c r="AE51" s="7">
        <v>5785216.6799999997</v>
      </c>
      <c r="AF51" s="7">
        <v>0</v>
      </c>
      <c r="AG51" s="10">
        <v>142233618</v>
      </c>
      <c r="AH51" s="60">
        <v>2006636.09</v>
      </c>
      <c r="AI51" s="60">
        <v>2623856.9500000002</v>
      </c>
      <c r="AJ51" s="60">
        <v>69181.09</v>
      </c>
      <c r="AK51" s="60">
        <v>1208.54</v>
      </c>
      <c r="AL51" s="60">
        <v>-1874.76</v>
      </c>
      <c r="AM51" s="60">
        <v>-2844.26</v>
      </c>
      <c r="AN51" s="60">
        <v>688267.31</v>
      </c>
      <c r="AO51" s="53">
        <v>5384430.96</v>
      </c>
      <c r="AP51" s="7">
        <v>24016084.699999999</v>
      </c>
      <c r="AQ51" s="4">
        <v>195204.63</v>
      </c>
      <c r="AR51" s="4">
        <v>211436.54</v>
      </c>
      <c r="AS51" s="15">
        <v>24422725.870000001</v>
      </c>
      <c r="AT51" s="7">
        <v>1272518.3500000001</v>
      </c>
      <c r="AU51" s="7">
        <v>0</v>
      </c>
      <c r="AV51" s="10">
        <v>31079675.18</v>
      </c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</row>
    <row r="52" spans="1:113" ht="12.75" x14ac:dyDescent="0.2">
      <c r="A52" s="19" t="s">
        <v>194</v>
      </c>
      <c r="B52" s="18" t="s">
        <v>83</v>
      </c>
      <c r="C52" s="11" t="s">
        <v>287</v>
      </c>
      <c r="D52" s="7">
        <v>1644153.38</v>
      </c>
      <c r="E52" s="7">
        <v>2158062.5099999998</v>
      </c>
      <c r="F52" s="7">
        <v>33635.71</v>
      </c>
      <c r="G52" s="7">
        <v>684.03</v>
      </c>
      <c r="H52" s="7">
        <v>8623.9699999999993</v>
      </c>
      <c r="I52" s="7">
        <v>167180.4</v>
      </c>
      <c r="J52" s="7">
        <v>551074.12</v>
      </c>
      <c r="K52" s="52">
        <v>4563414.12</v>
      </c>
      <c r="L52" s="7">
        <v>66882479.789999999</v>
      </c>
      <c r="M52" s="7">
        <v>405195.92</v>
      </c>
      <c r="N52" s="7">
        <v>32299.73</v>
      </c>
      <c r="O52" s="44">
        <v>67319975.439999998</v>
      </c>
      <c r="P52" s="7">
        <v>0</v>
      </c>
      <c r="Q52" s="7">
        <v>0</v>
      </c>
      <c r="R52" s="10">
        <v>71883389.560000002</v>
      </c>
      <c r="S52" s="55">
        <v>1383487.92</v>
      </c>
      <c r="T52" s="55">
        <v>1844812.2</v>
      </c>
      <c r="U52" s="55">
        <v>22402.32</v>
      </c>
      <c r="V52" s="55">
        <v>513.12</v>
      </c>
      <c r="W52" s="55">
        <v>8656.68</v>
      </c>
      <c r="X52" s="55">
        <v>171140.4</v>
      </c>
      <c r="Y52" s="55">
        <v>566417.52</v>
      </c>
      <c r="Z52" s="53">
        <v>3997430.16</v>
      </c>
      <c r="AA52" s="7">
        <v>54823486.32</v>
      </c>
      <c r="AB52" s="4">
        <v>332138.64</v>
      </c>
      <c r="AC52" s="4">
        <v>26474.28</v>
      </c>
      <c r="AD52" s="15">
        <v>55182099.240000002</v>
      </c>
      <c r="AE52" s="7">
        <v>0</v>
      </c>
      <c r="AF52" s="7">
        <v>0</v>
      </c>
      <c r="AG52" s="10">
        <v>59179529.400000006</v>
      </c>
      <c r="AH52" s="55">
        <v>260665.46</v>
      </c>
      <c r="AI52" s="55">
        <v>313250.31</v>
      </c>
      <c r="AJ52" s="55">
        <v>11233.39</v>
      </c>
      <c r="AK52" s="55">
        <v>170.91</v>
      </c>
      <c r="AL52" s="55">
        <v>-32.71</v>
      </c>
      <c r="AM52" s="55">
        <v>-3960</v>
      </c>
      <c r="AN52" s="55">
        <v>-15343.4</v>
      </c>
      <c r="AO52" s="53">
        <v>565983.96</v>
      </c>
      <c r="AP52" s="7">
        <v>12058993.470000001</v>
      </c>
      <c r="AQ52" s="4">
        <v>73057.279999999999</v>
      </c>
      <c r="AR52" s="4">
        <v>5825.45</v>
      </c>
      <c r="AS52" s="15">
        <v>12137876.199999999</v>
      </c>
      <c r="AT52" s="7">
        <v>0</v>
      </c>
      <c r="AU52" s="7">
        <v>0</v>
      </c>
      <c r="AV52" s="10">
        <v>12703860.16</v>
      </c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</row>
    <row r="53" spans="1:113" ht="12.75" x14ac:dyDescent="0.2">
      <c r="A53" s="19" t="s">
        <v>196</v>
      </c>
      <c r="B53" s="18" t="s">
        <v>83</v>
      </c>
      <c r="C53" s="11" t="s">
        <v>288</v>
      </c>
      <c r="D53" s="7">
        <v>7709255.9800000004</v>
      </c>
      <c r="E53" s="7">
        <v>9518176.7400000002</v>
      </c>
      <c r="F53" s="7">
        <v>138290.31</v>
      </c>
      <c r="G53" s="7">
        <v>2161.79</v>
      </c>
      <c r="H53" s="7">
        <v>42173.29</v>
      </c>
      <c r="I53" s="7">
        <v>818670.25</v>
      </c>
      <c r="J53" s="7">
        <v>1991419.98</v>
      </c>
      <c r="K53" s="52">
        <v>20220148.34</v>
      </c>
      <c r="L53" s="7">
        <v>143602886.44999999</v>
      </c>
      <c r="M53" s="7">
        <v>2706745.27</v>
      </c>
      <c r="N53" s="7">
        <v>555419.22</v>
      </c>
      <c r="O53" s="44">
        <v>146865050.94</v>
      </c>
      <c r="P53" s="7">
        <v>17053582.48</v>
      </c>
      <c r="Q53" s="7">
        <v>0</v>
      </c>
      <c r="R53" s="10">
        <v>184138781.75999999</v>
      </c>
      <c r="S53" s="7">
        <v>6176858.04</v>
      </c>
      <c r="T53" s="7">
        <v>8092963.0800000001</v>
      </c>
      <c r="U53" s="7">
        <v>96174.12</v>
      </c>
      <c r="V53" s="7">
        <v>1914.12</v>
      </c>
      <c r="W53" s="7">
        <v>39914.76</v>
      </c>
      <c r="X53" s="7">
        <v>793538.64</v>
      </c>
      <c r="Y53" s="7">
        <v>1978192.08</v>
      </c>
      <c r="Z53" s="53">
        <v>17179554.84</v>
      </c>
      <c r="AA53" s="60">
        <v>117711109.2</v>
      </c>
      <c r="AB53" s="4">
        <v>2218715.7599999998</v>
      </c>
      <c r="AC53" s="4">
        <v>455246.4</v>
      </c>
      <c r="AD53" s="15">
        <v>120385071.36000001</v>
      </c>
      <c r="AE53" s="7">
        <v>13978800.6</v>
      </c>
      <c r="AF53" s="7">
        <v>0</v>
      </c>
      <c r="AG53" s="10">
        <v>151543426.79999998</v>
      </c>
      <c r="AH53" s="7">
        <v>1532397.94</v>
      </c>
      <c r="AI53" s="7">
        <v>1425213.66</v>
      </c>
      <c r="AJ53" s="7">
        <v>42116.19</v>
      </c>
      <c r="AK53" s="7">
        <v>247.67</v>
      </c>
      <c r="AL53" s="7">
        <v>2258.5300000000002</v>
      </c>
      <c r="AM53" s="7">
        <v>25131.61</v>
      </c>
      <c r="AN53" s="7">
        <v>13227.9</v>
      </c>
      <c r="AO53" s="53">
        <v>3040593.5</v>
      </c>
      <c r="AP53" s="60">
        <v>25891777.25</v>
      </c>
      <c r="AQ53" s="4">
        <v>488029.51</v>
      </c>
      <c r="AR53" s="4">
        <v>100172.82</v>
      </c>
      <c r="AS53" s="15">
        <v>26479979.579999998</v>
      </c>
      <c r="AT53" s="7">
        <v>3074781.88</v>
      </c>
      <c r="AU53" s="7">
        <v>0</v>
      </c>
      <c r="AV53" s="10">
        <v>32595354.960000001</v>
      </c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</row>
    <row r="54" spans="1:113" ht="12.75" x14ac:dyDescent="0.2">
      <c r="A54" s="19" t="s">
        <v>199</v>
      </c>
      <c r="B54" s="18" t="s">
        <v>83</v>
      </c>
      <c r="C54" s="54" t="s">
        <v>289</v>
      </c>
      <c r="D54" s="7">
        <v>40094865.420000002</v>
      </c>
      <c r="E54" s="7">
        <v>40492981.609999999</v>
      </c>
      <c r="F54" s="7">
        <v>599905.5</v>
      </c>
      <c r="G54" s="7">
        <v>12926.82</v>
      </c>
      <c r="H54" s="7">
        <v>164411.99</v>
      </c>
      <c r="I54" s="7">
        <v>2976714.38</v>
      </c>
      <c r="J54" s="7">
        <v>5566260.3399999999</v>
      </c>
      <c r="K54" s="52">
        <v>89908066.060000002</v>
      </c>
      <c r="L54" s="7">
        <v>378726545.02999997</v>
      </c>
      <c r="M54" s="7">
        <v>7188862.4199999999</v>
      </c>
      <c r="N54" s="7">
        <v>7082668.4199999999</v>
      </c>
      <c r="O54" s="44">
        <v>392998075.87</v>
      </c>
      <c r="P54" s="7">
        <v>158506531.93000001</v>
      </c>
      <c r="Q54" s="7">
        <v>0</v>
      </c>
      <c r="R54" s="10">
        <v>641412673.86000001</v>
      </c>
      <c r="S54" s="7">
        <v>33385419.359999999</v>
      </c>
      <c r="T54" s="7">
        <v>33343836.48</v>
      </c>
      <c r="U54" s="7">
        <v>382981.56</v>
      </c>
      <c r="V54" s="7">
        <v>9687.48</v>
      </c>
      <c r="W54" s="7">
        <v>155466.23999999999</v>
      </c>
      <c r="X54" s="7">
        <v>3046107</v>
      </c>
      <c r="Y54" s="7">
        <v>5430625.5599999996</v>
      </c>
      <c r="Z54" s="53">
        <v>75754123.680000007</v>
      </c>
      <c r="AA54" s="60">
        <v>310441682.63999999</v>
      </c>
      <c r="AB54" s="4">
        <v>5892701.6399999997</v>
      </c>
      <c r="AC54" s="4">
        <v>5805270.7199999997</v>
      </c>
      <c r="AD54" s="15">
        <v>322139655</v>
      </c>
      <c r="AE54" s="7">
        <v>129927609</v>
      </c>
      <c r="AF54" s="7">
        <v>0</v>
      </c>
      <c r="AG54" s="10">
        <v>527821387.68000001</v>
      </c>
      <c r="AH54" s="7">
        <v>6709446.0599999996</v>
      </c>
      <c r="AI54" s="7">
        <v>7149145.1299999999</v>
      </c>
      <c r="AJ54" s="7">
        <v>216923.94</v>
      </c>
      <c r="AK54" s="7">
        <v>3239.34</v>
      </c>
      <c r="AL54" s="7">
        <v>8945.75</v>
      </c>
      <c r="AM54" s="7">
        <v>-69392.62</v>
      </c>
      <c r="AN54" s="7">
        <v>135634.78</v>
      </c>
      <c r="AO54" s="53">
        <v>14153942.380000001</v>
      </c>
      <c r="AP54" s="60">
        <v>68284862.390000001</v>
      </c>
      <c r="AQ54" s="4">
        <v>1296160.78</v>
      </c>
      <c r="AR54" s="4">
        <v>1277397.7</v>
      </c>
      <c r="AS54" s="15">
        <v>70858420.870000005</v>
      </c>
      <c r="AT54" s="7">
        <v>28578922.93</v>
      </c>
      <c r="AU54" s="7">
        <v>0</v>
      </c>
      <c r="AV54" s="10">
        <v>113591286.18000001</v>
      </c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</row>
    <row r="55" spans="1:113" ht="12.75" x14ac:dyDescent="0.2">
      <c r="A55" s="19" t="s">
        <v>202</v>
      </c>
      <c r="B55" s="18" t="s">
        <v>83</v>
      </c>
      <c r="C55" s="11" t="s">
        <v>290</v>
      </c>
      <c r="D55" s="7">
        <v>8781192.5399999991</v>
      </c>
      <c r="E55" s="7">
        <v>8086942.5599999996</v>
      </c>
      <c r="F55" s="7">
        <v>148280.99</v>
      </c>
      <c r="G55" s="7">
        <v>2815.26</v>
      </c>
      <c r="H55" s="7">
        <v>33932.22</v>
      </c>
      <c r="I55" s="7">
        <v>550419.28</v>
      </c>
      <c r="J55" s="7">
        <v>1362926.13</v>
      </c>
      <c r="K55" s="52">
        <v>18966508.98</v>
      </c>
      <c r="L55" s="7">
        <v>97364424.609999999</v>
      </c>
      <c r="M55" s="7">
        <v>965525.57</v>
      </c>
      <c r="N55" s="7">
        <v>241403.02</v>
      </c>
      <c r="O55" s="44">
        <v>98571353.200000003</v>
      </c>
      <c r="P55" s="7">
        <v>0</v>
      </c>
      <c r="Q55" s="7">
        <v>0</v>
      </c>
      <c r="R55" s="10">
        <v>117537862.18000001</v>
      </c>
      <c r="S55" s="7">
        <v>7881809.4000000004</v>
      </c>
      <c r="T55" s="7">
        <v>6972124.4400000004</v>
      </c>
      <c r="U55" s="7">
        <v>92634</v>
      </c>
      <c r="V55" s="7">
        <v>2179.1999999999998</v>
      </c>
      <c r="W55" s="7">
        <v>35029.919999999998</v>
      </c>
      <c r="X55" s="7">
        <v>566654.28</v>
      </c>
      <c r="Y55" s="7">
        <v>1317210.1200000001</v>
      </c>
      <c r="Z55" s="53">
        <v>16867641.359999999</v>
      </c>
      <c r="AA55" s="55">
        <v>79809498.959999993</v>
      </c>
      <c r="AB55" s="4">
        <v>791440.08</v>
      </c>
      <c r="AC55" s="4">
        <v>197864.64</v>
      </c>
      <c r="AD55" s="15">
        <v>80798803.679999992</v>
      </c>
      <c r="AE55" s="60">
        <v>0</v>
      </c>
      <c r="AF55" s="7">
        <v>0</v>
      </c>
      <c r="AG55" s="10">
        <v>97666445.039999992</v>
      </c>
      <c r="AH55" s="7">
        <v>899383.14</v>
      </c>
      <c r="AI55" s="7">
        <v>1114818.1200000001</v>
      </c>
      <c r="AJ55" s="7">
        <v>55646.99</v>
      </c>
      <c r="AK55" s="7">
        <v>636.05999999999995</v>
      </c>
      <c r="AL55" s="7">
        <v>-1097.7</v>
      </c>
      <c r="AM55" s="7">
        <v>-16235</v>
      </c>
      <c r="AN55" s="7">
        <v>45716.01</v>
      </c>
      <c r="AO55" s="53">
        <v>2098867.62</v>
      </c>
      <c r="AP55" s="55">
        <v>17554925.649999999</v>
      </c>
      <c r="AQ55" s="4">
        <v>174085.49</v>
      </c>
      <c r="AR55" s="4">
        <v>43538.38</v>
      </c>
      <c r="AS55" s="15">
        <v>17772549.52</v>
      </c>
      <c r="AT55" s="60">
        <v>0</v>
      </c>
      <c r="AU55" s="7">
        <v>0</v>
      </c>
      <c r="AV55" s="10">
        <v>19871417.140000001</v>
      </c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</row>
    <row r="56" spans="1:113" ht="12.75" x14ac:dyDescent="0.2">
      <c r="A56" s="19" t="s">
        <v>291</v>
      </c>
      <c r="B56" s="18" t="s">
        <v>83</v>
      </c>
      <c r="C56" s="11" t="s">
        <v>292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52">
        <v>0</v>
      </c>
      <c r="L56" s="7">
        <v>0</v>
      </c>
      <c r="M56" s="7">
        <v>0</v>
      </c>
      <c r="N56" s="7">
        <v>0</v>
      </c>
      <c r="O56" s="44">
        <v>0</v>
      </c>
      <c r="P56" s="7">
        <v>0</v>
      </c>
      <c r="Q56" s="7">
        <v>206686.41</v>
      </c>
      <c r="R56" s="10">
        <v>206686.41</v>
      </c>
      <c r="S56" s="60">
        <v>0</v>
      </c>
      <c r="T56" s="60">
        <v>0</v>
      </c>
      <c r="U56" s="60">
        <v>0</v>
      </c>
      <c r="V56" s="60">
        <v>0</v>
      </c>
      <c r="W56" s="60">
        <v>0</v>
      </c>
      <c r="X56" s="60">
        <v>0</v>
      </c>
      <c r="Y56" s="60">
        <v>0</v>
      </c>
      <c r="Z56" s="53">
        <v>0</v>
      </c>
      <c r="AA56" s="55">
        <v>0</v>
      </c>
      <c r="AB56" s="4">
        <v>0</v>
      </c>
      <c r="AC56" s="4">
        <v>0</v>
      </c>
      <c r="AD56" s="15">
        <v>0</v>
      </c>
      <c r="AE56" s="60">
        <v>0</v>
      </c>
      <c r="AF56" s="7">
        <v>169420.56</v>
      </c>
      <c r="AG56" s="10">
        <v>169420.56</v>
      </c>
      <c r="AH56" s="60">
        <v>0</v>
      </c>
      <c r="AI56" s="60">
        <v>0</v>
      </c>
      <c r="AJ56" s="60">
        <v>0</v>
      </c>
      <c r="AK56" s="60">
        <v>0</v>
      </c>
      <c r="AL56" s="60">
        <v>0</v>
      </c>
      <c r="AM56" s="60">
        <v>0</v>
      </c>
      <c r="AN56" s="60">
        <v>0</v>
      </c>
      <c r="AO56" s="53">
        <v>0</v>
      </c>
      <c r="AP56" s="55">
        <v>0</v>
      </c>
      <c r="AQ56" s="4">
        <v>0</v>
      </c>
      <c r="AR56" s="4">
        <v>0</v>
      </c>
      <c r="AS56" s="15">
        <v>0</v>
      </c>
      <c r="AT56" s="60">
        <v>0</v>
      </c>
      <c r="AU56" s="7">
        <v>37265.85</v>
      </c>
      <c r="AV56" s="10">
        <v>37265.85</v>
      </c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</row>
    <row r="57" spans="1:113" ht="12.75" x14ac:dyDescent="0.2">
      <c r="A57" s="19" t="s">
        <v>204</v>
      </c>
      <c r="B57" s="18" t="s">
        <v>83</v>
      </c>
      <c r="C57" s="54" t="s">
        <v>293</v>
      </c>
      <c r="D57" s="7">
        <v>1725389.43</v>
      </c>
      <c r="E57" s="7">
        <v>2610662.87</v>
      </c>
      <c r="F57" s="7">
        <v>47868.73</v>
      </c>
      <c r="G57" s="7">
        <v>908.84</v>
      </c>
      <c r="H57" s="7">
        <v>10954.15</v>
      </c>
      <c r="I57" s="7">
        <v>197513.34</v>
      </c>
      <c r="J57" s="7">
        <v>822513.8</v>
      </c>
      <c r="K57" s="52">
        <v>5415811.1600000001</v>
      </c>
      <c r="L57" s="7">
        <v>69886949.010000005</v>
      </c>
      <c r="M57" s="7">
        <v>140824.75</v>
      </c>
      <c r="N57" s="7">
        <v>108013.96</v>
      </c>
      <c r="O57" s="44">
        <v>70135787.719999999</v>
      </c>
      <c r="P57" s="7">
        <v>32008016</v>
      </c>
      <c r="Q57" s="7">
        <v>0</v>
      </c>
      <c r="R57" s="10">
        <v>107559614.88</v>
      </c>
      <c r="S57" s="7">
        <v>1414151.64</v>
      </c>
      <c r="T57" s="7">
        <v>2265036.6</v>
      </c>
      <c r="U57" s="7">
        <v>30094.080000000002</v>
      </c>
      <c r="V57" s="7">
        <v>708</v>
      </c>
      <c r="W57" s="7">
        <v>11380.2</v>
      </c>
      <c r="X57" s="7">
        <v>198008.28</v>
      </c>
      <c r="Y57" s="7">
        <v>875149.44</v>
      </c>
      <c r="Z57" s="53">
        <v>4794528.24</v>
      </c>
      <c r="AA57" s="7">
        <v>57286246.079999998</v>
      </c>
      <c r="AB57" s="4">
        <v>115433.88</v>
      </c>
      <c r="AC57" s="4">
        <v>88533.119999999995</v>
      </c>
      <c r="AD57" s="15">
        <v>57490213.079999998</v>
      </c>
      <c r="AE57" s="4">
        <v>26236931.280000001</v>
      </c>
      <c r="AF57" s="7">
        <v>0</v>
      </c>
      <c r="AG57" s="10">
        <v>88521672.599999994</v>
      </c>
      <c r="AH57" s="7">
        <v>311237.78999999998</v>
      </c>
      <c r="AI57" s="7">
        <v>345626.27</v>
      </c>
      <c r="AJ57" s="7">
        <v>17774.650000000001</v>
      </c>
      <c r="AK57" s="7">
        <v>200.84</v>
      </c>
      <c r="AL57" s="7">
        <v>-426.05</v>
      </c>
      <c r="AM57" s="7">
        <v>-494.94</v>
      </c>
      <c r="AN57" s="7">
        <v>-52635.64</v>
      </c>
      <c r="AO57" s="53">
        <v>621282.92000000004</v>
      </c>
      <c r="AP57" s="7">
        <v>12600702.93</v>
      </c>
      <c r="AQ57" s="4">
        <v>25390.87</v>
      </c>
      <c r="AR57" s="4">
        <v>19480.84</v>
      </c>
      <c r="AS57" s="15">
        <v>12645574.640000001</v>
      </c>
      <c r="AT57" s="4">
        <v>5771084.7199999997</v>
      </c>
      <c r="AU57" s="7">
        <v>0</v>
      </c>
      <c r="AV57" s="10">
        <v>19037942.280000001</v>
      </c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</row>
    <row r="58" spans="1:113" ht="12.75" x14ac:dyDescent="0.2">
      <c r="A58" s="19" t="s">
        <v>206</v>
      </c>
      <c r="B58" s="18" t="s">
        <v>83</v>
      </c>
      <c r="C58" s="54" t="s">
        <v>294</v>
      </c>
      <c r="D58" s="7">
        <v>16640301.880000001</v>
      </c>
      <c r="E58" s="7">
        <v>15515682.970000001</v>
      </c>
      <c r="F58" s="7">
        <v>241828.49</v>
      </c>
      <c r="G58" s="7">
        <v>4917.95</v>
      </c>
      <c r="H58" s="7">
        <v>62003.21</v>
      </c>
      <c r="I58" s="7">
        <v>1112713</v>
      </c>
      <c r="J58" s="7">
        <v>2548374.19</v>
      </c>
      <c r="K58" s="52">
        <v>36125821.689999998</v>
      </c>
      <c r="L58" s="7">
        <v>168553996.84</v>
      </c>
      <c r="M58" s="7">
        <v>3456273.86</v>
      </c>
      <c r="N58" s="7">
        <v>1352409.12</v>
      </c>
      <c r="O58" s="44">
        <v>173362679.81999999</v>
      </c>
      <c r="P58" s="7">
        <v>0</v>
      </c>
      <c r="Q58" s="7">
        <v>0</v>
      </c>
      <c r="R58" s="10">
        <v>209488501.50999999</v>
      </c>
      <c r="S58" s="55">
        <v>14311340.52</v>
      </c>
      <c r="T58" s="55">
        <v>13265206.68</v>
      </c>
      <c r="U58" s="55">
        <v>161084.51999999999</v>
      </c>
      <c r="V58" s="55">
        <v>3689.4</v>
      </c>
      <c r="W58" s="55">
        <v>62246.64</v>
      </c>
      <c r="X58" s="55">
        <v>1161918.72</v>
      </c>
      <c r="Y58" s="55">
        <v>2573424.36</v>
      </c>
      <c r="Z58" s="53">
        <v>31538910.839999996</v>
      </c>
      <c r="AA58" s="7">
        <v>138163503.72</v>
      </c>
      <c r="AB58" s="4">
        <v>2833103.4</v>
      </c>
      <c r="AC58" s="4">
        <v>1108494.8400000001</v>
      </c>
      <c r="AD58" s="15">
        <v>142105101.96000001</v>
      </c>
      <c r="AE58" s="4">
        <v>0</v>
      </c>
      <c r="AF58" s="7">
        <v>0</v>
      </c>
      <c r="AG58" s="10">
        <v>173644012.80000001</v>
      </c>
      <c r="AH58" s="55">
        <v>2328961.36</v>
      </c>
      <c r="AI58" s="55">
        <v>2250476.29</v>
      </c>
      <c r="AJ58" s="55">
        <v>80743.97</v>
      </c>
      <c r="AK58" s="55">
        <v>1228.55</v>
      </c>
      <c r="AL58" s="55">
        <v>-243.43</v>
      </c>
      <c r="AM58" s="55">
        <v>-49205.72</v>
      </c>
      <c r="AN58" s="55">
        <v>-25050.17</v>
      </c>
      <c r="AO58" s="53">
        <v>4586910.8499999996</v>
      </c>
      <c r="AP58" s="7">
        <v>30390493.120000001</v>
      </c>
      <c r="AQ58" s="4">
        <v>623170.46</v>
      </c>
      <c r="AR58" s="4">
        <v>243914.28</v>
      </c>
      <c r="AS58" s="15">
        <v>31257577.859999999</v>
      </c>
      <c r="AT58" s="4">
        <v>0</v>
      </c>
      <c r="AU58" s="7">
        <v>0</v>
      </c>
      <c r="AV58" s="10">
        <v>35844488.710000001</v>
      </c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</row>
    <row r="59" spans="1:113" ht="12.75" x14ac:dyDescent="0.2">
      <c r="A59" s="19" t="s">
        <v>245</v>
      </c>
      <c r="B59" s="18" t="s">
        <v>83</v>
      </c>
      <c r="C59" s="11" t="s">
        <v>246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52">
        <v>0</v>
      </c>
      <c r="L59" s="7">
        <v>0</v>
      </c>
      <c r="M59" s="7">
        <v>0</v>
      </c>
      <c r="N59" s="7">
        <v>0</v>
      </c>
      <c r="O59" s="44">
        <v>0</v>
      </c>
      <c r="P59" s="7">
        <v>0</v>
      </c>
      <c r="Q59" s="7">
        <v>8941098.5500000007</v>
      </c>
      <c r="R59" s="10">
        <v>8941098.5500000007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53">
        <v>0</v>
      </c>
      <c r="AA59" s="7">
        <v>0</v>
      </c>
      <c r="AB59" s="4">
        <v>0</v>
      </c>
      <c r="AC59" s="4">
        <v>0</v>
      </c>
      <c r="AD59" s="15">
        <v>0</v>
      </c>
      <c r="AE59" s="4">
        <v>0</v>
      </c>
      <c r="AF59" s="7">
        <v>7329007.4400000004</v>
      </c>
      <c r="AG59" s="10">
        <v>7329007.4400000004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53">
        <v>0</v>
      </c>
      <c r="AP59" s="7">
        <v>0</v>
      </c>
      <c r="AQ59" s="4">
        <v>0</v>
      </c>
      <c r="AR59" s="4">
        <v>0</v>
      </c>
      <c r="AS59" s="15">
        <v>0</v>
      </c>
      <c r="AT59" s="4">
        <v>0</v>
      </c>
      <c r="AU59" s="7">
        <v>1612091.11</v>
      </c>
      <c r="AV59" s="10">
        <v>1612091.11</v>
      </c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</row>
    <row r="60" spans="1:113" ht="12.75" x14ac:dyDescent="0.2">
      <c r="A60" s="20" t="s">
        <v>271</v>
      </c>
      <c r="B60" s="20" t="s">
        <v>83</v>
      </c>
      <c r="C60" s="59" t="s">
        <v>272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52">
        <v>0</v>
      </c>
      <c r="L60" s="7">
        <v>0</v>
      </c>
      <c r="M60" s="7">
        <v>0</v>
      </c>
      <c r="N60" s="7">
        <v>0</v>
      </c>
      <c r="O60" s="44">
        <v>0</v>
      </c>
      <c r="P60" s="7">
        <v>0</v>
      </c>
      <c r="Q60" s="7">
        <v>8482240.6699999999</v>
      </c>
      <c r="R60" s="10">
        <v>8482240.6699999999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53">
        <v>0</v>
      </c>
      <c r="AA60" s="60">
        <v>0</v>
      </c>
      <c r="AB60" s="4">
        <v>0</v>
      </c>
      <c r="AC60" s="4">
        <v>0</v>
      </c>
      <c r="AD60" s="15">
        <v>0</v>
      </c>
      <c r="AE60" s="4">
        <v>0</v>
      </c>
      <c r="AF60" s="7">
        <v>6952882.2000000002</v>
      </c>
      <c r="AG60" s="10">
        <v>6952882.2000000002</v>
      </c>
      <c r="AH60" s="7">
        <v>0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53">
        <v>0</v>
      </c>
      <c r="AP60" s="60">
        <v>0</v>
      </c>
      <c r="AQ60" s="4">
        <v>0</v>
      </c>
      <c r="AR60" s="4">
        <v>0</v>
      </c>
      <c r="AS60" s="15">
        <v>0</v>
      </c>
      <c r="AT60" s="4">
        <v>0</v>
      </c>
      <c r="AU60" s="7">
        <v>1529358.47</v>
      </c>
      <c r="AV60" s="10">
        <v>1529358.47</v>
      </c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</row>
    <row r="61" spans="1:113" ht="12.75" x14ac:dyDescent="0.2">
      <c r="K61" s="3"/>
      <c r="Z61" s="3"/>
      <c r="AO61" s="3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</row>
    <row r="62" spans="1:113" ht="12.75" x14ac:dyDescent="0.2">
      <c r="K62" s="3"/>
      <c r="Z62" s="3"/>
      <c r="AO62" s="3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</row>
    <row r="63" spans="1:113" ht="12.75" x14ac:dyDescent="0.2">
      <c r="K63" s="3"/>
      <c r="Z63" s="3"/>
      <c r="AO63" s="3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</row>
    <row r="64" spans="1:113" ht="12.75" x14ac:dyDescent="0.2">
      <c r="K64" s="3"/>
      <c r="Z64" s="3"/>
      <c r="AO64" s="3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</row>
    <row r="65" spans="11:113" ht="12.75" x14ac:dyDescent="0.2">
      <c r="K65" s="3"/>
      <c r="Z65" s="3"/>
      <c r="AO65" s="3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</row>
    <row r="66" spans="11:113" ht="12.75" x14ac:dyDescent="0.2">
      <c r="K66" s="3"/>
      <c r="Z66" s="3"/>
      <c r="AO66" s="3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</row>
    <row r="67" spans="11:113" ht="12.75" x14ac:dyDescent="0.2">
      <c r="K67" s="3"/>
      <c r="Z67" s="3"/>
      <c r="AO67" s="3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</row>
    <row r="68" spans="11:113" ht="12.75" x14ac:dyDescent="0.2">
      <c r="K68" s="3"/>
      <c r="Z68" s="3"/>
      <c r="AO68" s="3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</row>
    <row r="69" spans="11:113" ht="12.75" x14ac:dyDescent="0.2">
      <c r="K69" s="3"/>
      <c r="Z69" s="3"/>
      <c r="AO69" s="3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</row>
    <row r="70" spans="11:113" ht="12.75" x14ac:dyDescent="0.2">
      <c r="K70" s="3"/>
      <c r="Z70" s="3"/>
      <c r="AO70" s="3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</row>
    <row r="71" spans="11:113" ht="12.75" x14ac:dyDescent="0.2">
      <c r="K71" s="3"/>
      <c r="Z71" s="3"/>
      <c r="AO71" s="3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</row>
    <row r="72" spans="11:113" ht="12.75" x14ac:dyDescent="0.2">
      <c r="K72" s="3"/>
      <c r="Z72" s="3"/>
      <c r="AO72" s="3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</row>
    <row r="73" spans="11:113" ht="12.75" x14ac:dyDescent="0.2">
      <c r="K73" s="3"/>
      <c r="Z73" s="3"/>
      <c r="AO73" s="3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</row>
    <row r="74" spans="11:113" ht="12.75" x14ac:dyDescent="0.2">
      <c r="K74" s="3"/>
      <c r="Z74" s="3"/>
      <c r="AO74" s="3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</row>
    <row r="75" spans="11:113" ht="12.75" x14ac:dyDescent="0.2">
      <c r="K75" s="3"/>
      <c r="Z75" s="3"/>
      <c r="AO75" s="3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</row>
    <row r="76" spans="11:113" ht="12.75" x14ac:dyDescent="0.2">
      <c r="K76" s="3"/>
      <c r="Z76" s="3"/>
      <c r="AO76" s="3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</row>
    <row r="77" spans="11:113" ht="12.75" x14ac:dyDescent="0.2">
      <c r="K77" s="3"/>
      <c r="Z77" s="3"/>
      <c r="AO77" s="3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</row>
    <row r="78" spans="11:113" ht="12.75" x14ac:dyDescent="0.2">
      <c r="K78" s="3"/>
      <c r="Z78" s="3"/>
      <c r="AO78" s="3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</row>
    <row r="79" spans="11:113" ht="12.75" x14ac:dyDescent="0.2">
      <c r="K79" s="3"/>
      <c r="Z79" s="3"/>
      <c r="AO79" s="3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</row>
    <row r="80" spans="11:113" ht="12.75" x14ac:dyDescent="0.2">
      <c r="K80" s="3"/>
      <c r="Z80" s="3"/>
      <c r="AO80" s="3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</row>
    <row r="81" spans="11:113" ht="12.75" x14ac:dyDescent="0.2">
      <c r="K81" s="3"/>
      <c r="Z81" s="3"/>
      <c r="AO81" s="3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</row>
    <row r="82" spans="11:113" ht="12.75" x14ac:dyDescent="0.2">
      <c r="K82" s="3"/>
      <c r="Z82" s="3"/>
      <c r="AO82" s="3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</row>
    <row r="83" spans="11:113" ht="12.75" x14ac:dyDescent="0.2">
      <c r="K83" s="3"/>
      <c r="Z83" s="3"/>
      <c r="AO83" s="3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</row>
    <row r="84" spans="11:113" ht="12.75" x14ac:dyDescent="0.2">
      <c r="K84" s="3"/>
      <c r="Z84" s="3"/>
      <c r="AO84" s="3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</row>
    <row r="85" spans="11:113" ht="12.75" x14ac:dyDescent="0.2">
      <c r="K85" s="3"/>
      <c r="Z85" s="3"/>
      <c r="AO85" s="3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</row>
    <row r="86" spans="11:113" ht="12.75" x14ac:dyDescent="0.2">
      <c r="K86" s="3"/>
      <c r="Z86" s="3"/>
      <c r="AO86" s="3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</row>
    <row r="87" spans="11:113" ht="12.75" x14ac:dyDescent="0.2">
      <c r="K87" s="3"/>
      <c r="Z87" s="3"/>
      <c r="AO87" s="3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</row>
    <row r="88" spans="11:113" ht="12.75" x14ac:dyDescent="0.2">
      <c r="K88" s="3"/>
      <c r="Z88" s="3"/>
      <c r="AO88" s="3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</row>
    <row r="89" spans="11:113" ht="12.75" x14ac:dyDescent="0.2">
      <c r="K89" s="3"/>
      <c r="Z89" s="3"/>
      <c r="AO89" s="3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</row>
    <row r="90" spans="11:113" ht="12.75" x14ac:dyDescent="0.2">
      <c r="K90" s="3"/>
      <c r="Z90" s="3"/>
      <c r="AO90" s="3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</row>
    <row r="91" spans="11:113" ht="12.75" x14ac:dyDescent="0.2">
      <c r="K91" s="3"/>
      <c r="Z91" s="3"/>
      <c r="AO91" s="3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</row>
    <row r="92" spans="11:113" ht="12.75" x14ac:dyDescent="0.2">
      <c r="K92" s="3"/>
      <c r="Z92" s="3"/>
      <c r="AO92" s="3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</row>
    <row r="93" spans="11:113" ht="12.75" x14ac:dyDescent="0.2">
      <c r="K93" s="3"/>
      <c r="Z93" s="3"/>
      <c r="AO93" s="3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</row>
    <row r="94" spans="11:113" ht="12.75" x14ac:dyDescent="0.2">
      <c r="K94" s="3"/>
      <c r="Z94" s="3"/>
      <c r="AO94" s="3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</row>
    <row r="95" spans="11:113" ht="12.75" x14ac:dyDescent="0.2">
      <c r="K95" s="3"/>
      <c r="Z95" s="3"/>
      <c r="AO95" s="3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</row>
    <row r="96" spans="11:113" ht="12.75" x14ac:dyDescent="0.2">
      <c r="K96" s="3"/>
      <c r="Z96" s="3"/>
      <c r="AO96" s="3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</row>
    <row r="97" spans="11:113" ht="12.75" x14ac:dyDescent="0.2">
      <c r="K97" s="3"/>
      <c r="Z97" s="3"/>
      <c r="AO97" s="3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</row>
    <row r="98" spans="11:113" ht="12.75" x14ac:dyDescent="0.2"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</row>
    <row r="99" spans="11:113" ht="12.75" x14ac:dyDescent="0.2"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</row>
    <row r="100" spans="11:113" ht="12.75" x14ac:dyDescent="0.2"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</row>
    <row r="101" spans="11:113" ht="12.75" x14ac:dyDescent="0.2"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</row>
    <row r="102" spans="11:113" ht="12.75" x14ac:dyDescent="0.2"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</row>
    <row r="103" spans="11:113" ht="12.75" x14ac:dyDescent="0.2"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</row>
    <row r="104" spans="11:113" ht="12.75" x14ac:dyDescent="0.2"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</row>
    <row r="105" spans="11:113" ht="12.75" x14ac:dyDescent="0.2"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</row>
    <row r="106" spans="11:113" ht="12.75" x14ac:dyDescent="0.2"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</row>
    <row r="107" spans="11:113" ht="12.75" x14ac:dyDescent="0.2"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</row>
    <row r="108" spans="11:113" ht="12.75" x14ac:dyDescent="0.2"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</row>
    <row r="109" spans="11:113" ht="12.75" x14ac:dyDescent="0.2"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</row>
    <row r="110" spans="11:113" ht="12.75" x14ac:dyDescent="0.2"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</row>
    <row r="111" spans="11:113" ht="12.75" x14ac:dyDescent="0.2"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</row>
    <row r="112" spans="11:113" ht="12.75" x14ac:dyDescent="0.2"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</row>
    <row r="113" spans="49:113" ht="12.75" x14ac:dyDescent="0.2"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</row>
    <row r="114" spans="49:113" ht="12.75" x14ac:dyDescent="0.2"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</row>
    <row r="115" spans="49:113" ht="12.75" x14ac:dyDescent="0.2"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</row>
    <row r="116" spans="49:113" ht="12.75" x14ac:dyDescent="0.2"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</row>
    <row r="117" spans="49:113" ht="12.75" x14ac:dyDescent="0.2"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</row>
    <row r="118" spans="49:113" ht="12.75" x14ac:dyDescent="0.2"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</row>
    <row r="119" spans="49:113" ht="12.75" x14ac:dyDescent="0.2"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</row>
    <row r="120" spans="49:113" ht="12.75" x14ac:dyDescent="0.2"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</row>
    <row r="121" spans="49:113" ht="12.75" x14ac:dyDescent="0.2"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</row>
    <row r="122" spans="49:113" ht="12.75" x14ac:dyDescent="0.2"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</row>
    <row r="123" spans="49:113" ht="12.75" x14ac:dyDescent="0.2"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</row>
    <row r="124" spans="49:113" ht="12.75" x14ac:dyDescent="0.2"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</row>
    <row r="125" spans="49:113" ht="12.75" x14ac:dyDescent="0.2"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</row>
    <row r="126" spans="49:113" ht="12.75" x14ac:dyDescent="0.2"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</row>
    <row r="127" spans="49:113" ht="12.75" x14ac:dyDescent="0.2"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</row>
    <row r="128" spans="49:113" ht="12.75" x14ac:dyDescent="0.2"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</row>
    <row r="129" spans="49:113" ht="12.75" x14ac:dyDescent="0.2"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</row>
    <row r="130" spans="49:113" ht="12.75" x14ac:dyDescent="0.2"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</row>
    <row r="131" spans="49:113" ht="12.75" x14ac:dyDescent="0.2"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</row>
    <row r="132" spans="49:113" ht="12.75" x14ac:dyDescent="0.2"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</row>
    <row r="133" spans="49:113" ht="12.75" x14ac:dyDescent="0.2"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</row>
    <row r="134" spans="49:113" ht="12.75" x14ac:dyDescent="0.2"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</row>
    <row r="135" spans="49:113" ht="12.75" x14ac:dyDescent="0.2"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</row>
    <row r="136" spans="49:113" ht="12.75" x14ac:dyDescent="0.2"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</row>
    <row r="137" spans="49:113" ht="12.75" x14ac:dyDescent="0.2"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</row>
    <row r="138" spans="49:113" ht="12.75" x14ac:dyDescent="0.2"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</row>
    <row r="139" spans="49:113" ht="12.75" x14ac:dyDescent="0.2"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</row>
    <row r="140" spans="49:113" ht="12.75" x14ac:dyDescent="0.2"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</row>
    <row r="141" spans="49:113" ht="12.75" x14ac:dyDescent="0.2"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</row>
    <row r="142" spans="49:113" ht="12.75" x14ac:dyDescent="0.2"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</row>
    <row r="143" spans="49:113" ht="12.75" x14ac:dyDescent="0.2"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</row>
    <row r="144" spans="49:113" ht="12.75" x14ac:dyDescent="0.2"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</row>
    <row r="145" spans="49:113" ht="12.75" x14ac:dyDescent="0.2"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</row>
    <row r="146" spans="49:113" ht="12.75" x14ac:dyDescent="0.2"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</row>
    <row r="147" spans="49:113" ht="12.75" x14ac:dyDescent="0.2"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</row>
    <row r="148" spans="49:113" ht="12.75" x14ac:dyDescent="0.2"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</row>
    <row r="149" spans="49:113" ht="12.75" x14ac:dyDescent="0.2"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</row>
    <row r="150" spans="49:113" ht="12.75" x14ac:dyDescent="0.2"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</row>
    <row r="151" spans="49:113" ht="12.75" x14ac:dyDescent="0.2"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</row>
    <row r="152" spans="49:113" ht="12.75" x14ac:dyDescent="0.2"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</row>
    <row r="153" spans="49:113" ht="12.75" x14ac:dyDescent="0.2"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</row>
    <row r="154" spans="49:113" ht="12.75" x14ac:dyDescent="0.2"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</row>
    <row r="155" spans="49:113" ht="12.75" x14ac:dyDescent="0.2"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</row>
    <row r="156" spans="49:113" ht="12.75" x14ac:dyDescent="0.2"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</row>
    <row r="157" spans="49:113" ht="12.75" x14ac:dyDescent="0.2"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</row>
    <row r="158" spans="49:113" ht="12.75" x14ac:dyDescent="0.2"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</row>
    <row r="159" spans="49:113" ht="12.75" x14ac:dyDescent="0.2"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</row>
    <row r="160" spans="49:113" ht="12.75" x14ac:dyDescent="0.2"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</row>
    <row r="161" spans="49:113" ht="12.75" x14ac:dyDescent="0.2"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</row>
    <row r="162" spans="49:113" ht="12.75" x14ac:dyDescent="0.2"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</row>
  </sheetData>
  <mergeCells count="41">
    <mergeCell ref="AT2:AT3"/>
    <mergeCell ref="AU2:AU3"/>
    <mergeCell ref="AV2:AV3"/>
    <mergeCell ref="AK2:AK3"/>
    <mergeCell ref="AL2:AL3"/>
    <mergeCell ref="AM2:AM3"/>
    <mergeCell ref="AN2:AN3"/>
    <mergeCell ref="AO2:AO3"/>
    <mergeCell ref="AP2:AS2"/>
    <mergeCell ref="AE2:AE3"/>
    <mergeCell ref="AF2:AF3"/>
    <mergeCell ref="AG2:AG3"/>
    <mergeCell ref="AH2:AH3"/>
    <mergeCell ref="AI2:AI3"/>
    <mergeCell ref="AJ2:AJ3"/>
    <mergeCell ref="T2:T3"/>
    <mergeCell ref="Y2:Y3"/>
    <mergeCell ref="Z2:Z3"/>
    <mergeCell ref="AA2:AD2"/>
    <mergeCell ref="X2:X3"/>
    <mergeCell ref="V2:V3"/>
    <mergeCell ref="D1:R1"/>
    <mergeCell ref="S1:AG1"/>
    <mergeCell ref="U2:U3"/>
    <mergeCell ref="AH1:AV1"/>
    <mergeCell ref="D2:D3"/>
    <mergeCell ref="E2:E3"/>
    <mergeCell ref="F2:F3"/>
    <mergeCell ref="G2:G3"/>
    <mergeCell ref="R2:R3"/>
    <mergeCell ref="S2:S3"/>
    <mergeCell ref="A2:B3"/>
    <mergeCell ref="C2:C3"/>
    <mergeCell ref="H2:H3"/>
    <mergeCell ref="I2:I3"/>
    <mergeCell ref="J2:J3"/>
    <mergeCell ref="W2:W3"/>
    <mergeCell ref="Q2:Q3"/>
    <mergeCell ref="P2:P3"/>
    <mergeCell ref="K2:K3"/>
    <mergeCell ref="L2:O2"/>
  </mergeCells>
  <phoneticPr fontId="0" type="noConversion"/>
  <printOptions horizontalCentered="1" verticalCentered="1"/>
  <pageMargins left="0" right="0" top="0" bottom="0" header="0" footer="0"/>
  <pageSetup paperSize="9"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EO265"/>
  <sheetViews>
    <sheetView topLeftCell="A2" zoomScaleNormal="100" workbookViewId="0">
      <selection activeCell="D2" sqref="D2:O2"/>
    </sheetView>
  </sheetViews>
  <sheetFormatPr baseColWidth="10" defaultRowHeight="12.75" x14ac:dyDescent="0.2"/>
  <cols>
    <col min="1" max="1" width="5.7109375" style="3" bestFit="1" customWidth="1"/>
    <col min="2" max="2" width="5.5703125" style="3" customWidth="1"/>
    <col min="3" max="3" width="26" style="3" customWidth="1"/>
    <col min="4" max="4" width="11.7109375" style="5" bestFit="1" customWidth="1"/>
    <col min="5" max="5" width="11.7109375" style="3" bestFit="1" customWidth="1"/>
    <col min="6" max="6" width="10" style="3" bestFit="1" customWidth="1"/>
    <col min="7" max="7" width="10" style="3" customWidth="1"/>
    <col min="8" max="8" width="10" style="3" bestFit="1" customWidth="1"/>
    <col min="9" max="9" width="13" style="3" bestFit="1" customWidth="1"/>
    <col min="10" max="10" width="11.85546875" style="5" bestFit="1" customWidth="1"/>
    <col min="11" max="15" width="15.7109375" style="3" customWidth="1"/>
    <col min="16" max="16" width="11.7109375" style="5" bestFit="1" customWidth="1"/>
    <col min="17" max="17" width="11.7109375" style="3" bestFit="1" customWidth="1"/>
    <col min="18" max="18" width="10" style="3" bestFit="1" customWidth="1"/>
    <col min="19" max="19" width="10" style="3" customWidth="1"/>
    <col min="20" max="20" width="10" style="3" bestFit="1" customWidth="1"/>
    <col min="21" max="21" width="13" style="3" bestFit="1" customWidth="1"/>
    <col min="22" max="22" width="11.85546875" style="5" bestFit="1" customWidth="1"/>
    <col min="23" max="27" width="15.7109375" style="3" customWidth="1"/>
    <col min="28" max="28" width="11.7109375" style="5" bestFit="1" customWidth="1"/>
    <col min="29" max="29" width="11.7109375" style="3" bestFit="1" customWidth="1"/>
    <col min="30" max="30" width="10" style="3" bestFit="1" customWidth="1"/>
    <col min="31" max="31" width="10" style="3" customWidth="1"/>
    <col min="32" max="32" width="10" style="3" bestFit="1" customWidth="1"/>
    <col min="33" max="33" width="13" style="3" bestFit="1" customWidth="1"/>
    <col min="34" max="34" width="11.85546875" style="5" bestFit="1" customWidth="1"/>
    <col min="35" max="39" width="15.7109375" style="3" customWidth="1"/>
    <col min="40" max="16384" width="11.42578125" style="3"/>
  </cols>
  <sheetData>
    <row r="1" spans="1:97" ht="13.5" thickBot="1" x14ac:dyDescent="0.25"/>
    <row r="2" spans="1:97" ht="93" customHeight="1" thickBot="1" x14ac:dyDescent="0.25">
      <c r="D2" s="94" t="s">
        <v>210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6"/>
      <c r="P2" s="99" t="s">
        <v>327</v>
      </c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97" t="s">
        <v>305</v>
      </c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97" ht="12.75" customHeight="1" x14ac:dyDescent="0.2">
      <c r="A3" s="66" t="s">
        <v>66</v>
      </c>
      <c r="B3" s="67"/>
      <c r="C3" s="70" t="s">
        <v>69</v>
      </c>
      <c r="D3" s="89" t="s">
        <v>319</v>
      </c>
      <c r="E3" s="72" t="s">
        <v>320</v>
      </c>
      <c r="F3" s="72" t="s">
        <v>321</v>
      </c>
      <c r="G3" s="91" t="s">
        <v>322</v>
      </c>
      <c r="H3" s="72" t="s">
        <v>323</v>
      </c>
      <c r="I3" s="91" t="s">
        <v>324</v>
      </c>
      <c r="J3" s="74" t="s">
        <v>325</v>
      </c>
      <c r="K3" s="78" t="s">
        <v>326</v>
      </c>
      <c r="L3" s="101" t="s">
        <v>0</v>
      </c>
      <c r="M3" s="102"/>
      <c r="N3" s="102"/>
      <c r="O3" s="102"/>
      <c r="P3" s="89" t="s">
        <v>319</v>
      </c>
      <c r="Q3" s="72" t="s">
        <v>320</v>
      </c>
      <c r="R3" s="72" t="s">
        <v>321</v>
      </c>
      <c r="S3" s="91" t="s">
        <v>322</v>
      </c>
      <c r="T3" s="72" t="s">
        <v>323</v>
      </c>
      <c r="U3" s="91" t="s">
        <v>324</v>
      </c>
      <c r="V3" s="74" t="s">
        <v>325</v>
      </c>
      <c r="W3" s="78" t="s">
        <v>326</v>
      </c>
      <c r="X3" s="101" t="s">
        <v>0</v>
      </c>
      <c r="Y3" s="102"/>
      <c r="Z3" s="102"/>
      <c r="AA3" s="102"/>
      <c r="AB3" s="89" t="s">
        <v>319</v>
      </c>
      <c r="AC3" s="72" t="s">
        <v>320</v>
      </c>
      <c r="AD3" s="72" t="s">
        <v>321</v>
      </c>
      <c r="AE3" s="91" t="s">
        <v>322</v>
      </c>
      <c r="AF3" s="72" t="s">
        <v>323</v>
      </c>
      <c r="AG3" s="91" t="s">
        <v>324</v>
      </c>
      <c r="AH3" s="74" t="s">
        <v>325</v>
      </c>
      <c r="AI3" s="78" t="s">
        <v>326</v>
      </c>
      <c r="AJ3" s="101" t="s">
        <v>0</v>
      </c>
      <c r="AK3" s="102"/>
      <c r="AL3" s="102"/>
      <c r="AM3" s="102"/>
    </row>
    <row r="4" spans="1:97" s="1" customFormat="1" ht="41.25" customHeight="1" x14ac:dyDescent="0.2">
      <c r="A4" s="68"/>
      <c r="B4" s="69"/>
      <c r="C4" s="71"/>
      <c r="D4" s="90"/>
      <c r="E4" s="73"/>
      <c r="F4" s="73"/>
      <c r="G4" s="72"/>
      <c r="H4" s="73"/>
      <c r="I4" s="72"/>
      <c r="J4" s="75"/>
      <c r="K4" s="79"/>
      <c r="L4" s="13" t="s">
        <v>208</v>
      </c>
      <c r="M4" s="13" t="s">
        <v>67</v>
      </c>
      <c r="N4" s="13" t="s">
        <v>68</v>
      </c>
      <c r="O4" s="14" t="s">
        <v>211</v>
      </c>
      <c r="P4" s="90"/>
      <c r="Q4" s="73"/>
      <c r="R4" s="73"/>
      <c r="S4" s="72"/>
      <c r="T4" s="73"/>
      <c r="U4" s="72"/>
      <c r="V4" s="75"/>
      <c r="W4" s="79"/>
      <c r="X4" s="13" t="s">
        <v>208</v>
      </c>
      <c r="Y4" s="13" t="s">
        <v>67</v>
      </c>
      <c r="Z4" s="13" t="s">
        <v>68</v>
      </c>
      <c r="AA4" s="14" t="s">
        <v>211</v>
      </c>
      <c r="AB4" s="90"/>
      <c r="AC4" s="73"/>
      <c r="AD4" s="73"/>
      <c r="AE4" s="72"/>
      <c r="AF4" s="73"/>
      <c r="AG4" s="72"/>
      <c r="AH4" s="75"/>
      <c r="AI4" s="79"/>
      <c r="AJ4" s="13" t="s">
        <v>208</v>
      </c>
      <c r="AK4" s="13" t="s">
        <v>67</v>
      </c>
      <c r="AL4" s="13" t="s">
        <v>68</v>
      </c>
      <c r="AM4" s="14" t="s">
        <v>211</v>
      </c>
      <c r="AN4" s="61" t="s">
        <v>328</v>
      </c>
    </row>
    <row r="5" spans="1:97" ht="12.75" customHeight="1" x14ac:dyDescent="0.2">
      <c r="A5" s="21" t="s">
        <v>75</v>
      </c>
      <c r="B5" s="22" t="s">
        <v>86</v>
      </c>
      <c r="C5" s="16" t="s">
        <v>2</v>
      </c>
      <c r="D5" s="2">
        <v>4654809.4000000004</v>
      </c>
      <c r="E5" s="2">
        <v>3905262.03</v>
      </c>
      <c r="F5" s="2">
        <v>56735.59</v>
      </c>
      <c r="G5" s="2">
        <v>886.9</v>
      </c>
      <c r="H5" s="2">
        <v>17302.2</v>
      </c>
      <c r="I5" s="2">
        <v>334479.65999999997</v>
      </c>
      <c r="J5" s="2">
        <v>885513.26</v>
      </c>
      <c r="K5" s="57">
        <v>9854989.0399999991</v>
      </c>
      <c r="L5" s="2">
        <v>46065795.57</v>
      </c>
      <c r="M5" s="2">
        <v>4065153.26</v>
      </c>
      <c r="N5" s="2">
        <v>469556.41</v>
      </c>
      <c r="O5" s="45">
        <v>50600505.240000002</v>
      </c>
      <c r="P5" s="2">
        <v>3908608.2</v>
      </c>
      <c r="Q5" s="2">
        <v>3346532.52</v>
      </c>
      <c r="R5" s="2">
        <v>39766.080000000002</v>
      </c>
      <c r="S5" s="2">
        <v>791.4</v>
      </c>
      <c r="T5" s="2">
        <v>16503.96</v>
      </c>
      <c r="U5" s="2">
        <v>339282.84</v>
      </c>
      <c r="V5" s="2">
        <v>868176.84</v>
      </c>
      <c r="W5" s="57">
        <v>8519661.8400000017</v>
      </c>
      <c r="X5" s="2">
        <v>37760075.880000003</v>
      </c>
      <c r="Y5" s="2">
        <v>3332201.16</v>
      </c>
      <c r="Z5" s="2">
        <v>384869.4</v>
      </c>
      <c r="AA5" s="45">
        <v>41477146.440000005</v>
      </c>
      <c r="AB5" s="2">
        <v>746201.2</v>
      </c>
      <c r="AC5" s="2">
        <v>558729.51</v>
      </c>
      <c r="AD5" s="2">
        <v>16969.509999999998</v>
      </c>
      <c r="AE5" s="2">
        <v>95.5</v>
      </c>
      <c r="AF5" s="2">
        <v>798.24</v>
      </c>
      <c r="AG5" s="2">
        <v>-4803.18</v>
      </c>
      <c r="AH5" s="2">
        <v>17336.419999999998</v>
      </c>
      <c r="AI5" s="57">
        <v>1335327.2</v>
      </c>
      <c r="AJ5" s="2">
        <v>8305719.6900000004</v>
      </c>
      <c r="AK5" s="2">
        <v>732952.1</v>
      </c>
      <c r="AL5" s="2">
        <v>84687.01</v>
      </c>
      <c r="AM5" s="45">
        <v>9123358.8000000007</v>
      </c>
      <c r="AN5" s="5">
        <f>+AI5+AM5</f>
        <v>10458686</v>
      </c>
      <c r="AO5" s="5"/>
      <c r="AP5" s="5"/>
      <c r="AQ5" s="5"/>
      <c r="AR5" s="5"/>
    </row>
    <row r="6" spans="1:97" ht="12.75" customHeight="1" x14ac:dyDescent="0.2">
      <c r="A6" s="21" t="s">
        <v>76</v>
      </c>
      <c r="B6" s="22" t="s">
        <v>93</v>
      </c>
      <c r="C6" s="16" t="s">
        <v>3</v>
      </c>
      <c r="D6" s="4">
        <v>8857626.0999999996</v>
      </c>
      <c r="E6" s="4">
        <v>8935855.9000000004</v>
      </c>
      <c r="F6" s="4">
        <v>132375.22</v>
      </c>
      <c r="G6" s="4">
        <v>2852.43</v>
      </c>
      <c r="H6" s="4">
        <v>36279.17</v>
      </c>
      <c r="I6" s="4">
        <v>663098.21</v>
      </c>
      <c r="J6" s="4">
        <v>1198786.1100000001</v>
      </c>
      <c r="K6" s="57">
        <v>19826873.140000001</v>
      </c>
      <c r="L6" s="4">
        <v>92337995.900000006</v>
      </c>
      <c r="M6" s="4">
        <v>3618046.97</v>
      </c>
      <c r="N6" s="4">
        <v>2677655.0499999998</v>
      </c>
      <c r="O6" s="45">
        <v>98633697.920000002</v>
      </c>
      <c r="P6" s="4">
        <v>7181893.2000000002</v>
      </c>
      <c r="Q6" s="4">
        <v>7377097.6799999997</v>
      </c>
      <c r="R6" s="4">
        <v>84725.759999999995</v>
      </c>
      <c r="S6" s="4">
        <v>2143.08</v>
      </c>
      <c r="T6" s="4">
        <v>34393.32</v>
      </c>
      <c r="U6" s="4">
        <v>681569.4</v>
      </c>
      <c r="V6" s="4">
        <v>1174602.72</v>
      </c>
      <c r="W6" s="57">
        <v>16536425.16</v>
      </c>
      <c r="X6" s="4">
        <v>75689341.560000002</v>
      </c>
      <c r="Y6" s="4">
        <v>2965708.68</v>
      </c>
      <c r="Z6" s="4">
        <v>2194725.36</v>
      </c>
      <c r="AA6" s="45">
        <v>80849775.600000009</v>
      </c>
      <c r="AB6" s="4">
        <v>1675732.9</v>
      </c>
      <c r="AC6" s="4">
        <v>1558758.22</v>
      </c>
      <c r="AD6" s="4">
        <v>47649.46</v>
      </c>
      <c r="AE6" s="4">
        <v>709.35</v>
      </c>
      <c r="AF6" s="4">
        <v>1885.85</v>
      </c>
      <c r="AG6" s="4">
        <v>-18471.189999999999</v>
      </c>
      <c r="AH6" s="4">
        <v>24183.39</v>
      </c>
      <c r="AI6" s="57">
        <v>3290447.98</v>
      </c>
      <c r="AJ6" s="4">
        <v>16648654.34</v>
      </c>
      <c r="AK6" s="4">
        <v>652338.29</v>
      </c>
      <c r="AL6" s="4">
        <v>482929.69</v>
      </c>
      <c r="AM6" s="45">
        <v>17783922.32</v>
      </c>
      <c r="AN6" s="5">
        <f t="shared" ref="AN6:AN69" si="0">+AI6+AM6</f>
        <v>21074370.300000001</v>
      </c>
      <c r="AO6" s="5"/>
      <c r="AP6" s="5"/>
      <c r="AQ6" s="5"/>
      <c r="AR6" s="5"/>
    </row>
    <row r="7" spans="1:97" ht="12.75" customHeight="1" x14ac:dyDescent="0.2">
      <c r="A7" s="21" t="s">
        <v>76</v>
      </c>
      <c r="B7" s="22" t="s">
        <v>115</v>
      </c>
      <c r="C7" s="16" t="s">
        <v>4</v>
      </c>
      <c r="D7" s="4">
        <v>3901041.27</v>
      </c>
      <c r="E7" s="4">
        <v>6217519.0099999998</v>
      </c>
      <c r="F7" s="4">
        <v>92105.94</v>
      </c>
      <c r="G7" s="4">
        <v>1984.71</v>
      </c>
      <c r="H7" s="4">
        <v>25242.84</v>
      </c>
      <c r="I7" s="4">
        <v>293681.77</v>
      </c>
      <c r="J7" s="4">
        <v>834108.73</v>
      </c>
      <c r="K7" s="57">
        <v>11365684.27</v>
      </c>
      <c r="L7" s="4">
        <v>64411436.329999998</v>
      </c>
      <c r="M7" s="4">
        <v>7196929.9299999997</v>
      </c>
      <c r="N7" s="4">
        <v>359248.79</v>
      </c>
      <c r="O7" s="45">
        <v>71967615.049999997</v>
      </c>
      <c r="P7" s="4">
        <v>2994596.4</v>
      </c>
      <c r="Q7" s="4">
        <v>5122243.32</v>
      </c>
      <c r="R7" s="4">
        <v>58828.800000000003</v>
      </c>
      <c r="S7" s="4">
        <v>1488.12</v>
      </c>
      <c r="T7" s="4">
        <v>23880.720000000001</v>
      </c>
      <c r="U7" s="4">
        <v>305594.64</v>
      </c>
      <c r="V7" s="4">
        <v>815578.32</v>
      </c>
      <c r="W7" s="57">
        <v>9322210.3200000003</v>
      </c>
      <c r="X7" s="4">
        <v>52797975</v>
      </c>
      <c r="Y7" s="4">
        <v>5899314.5999999996</v>
      </c>
      <c r="Z7" s="4">
        <v>294456.36</v>
      </c>
      <c r="AA7" s="45">
        <v>58991745.960000001</v>
      </c>
      <c r="AB7" s="4">
        <v>906444.87</v>
      </c>
      <c r="AC7" s="4">
        <v>1095275.69</v>
      </c>
      <c r="AD7" s="4">
        <v>33277.14</v>
      </c>
      <c r="AE7" s="4">
        <v>496.59</v>
      </c>
      <c r="AF7" s="4">
        <v>1362.12</v>
      </c>
      <c r="AG7" s="4">
        <v>-11912.87</v>
      </c>
      <c r="AH7" s="4">
        <v>18530.41</v>
      </c>
      <c r="AI7" s="57">
        <v>2043473.95</v>
      </c>
      <c r="AJ7" s="4">
        <v>11613461.33</v>
      </c>
      <c r="AK7" s="4">
        <v>1297615.33</v>
      </c>
      <c r="AL7" s="4">
        <v>64792.43</v>
      </c>
      <c r="AM7" s="45">
        <v>12975869.09</v>
      </c>
      <c r="AN7" s="5">
        <f t="shared" si="0"/>
        <v>15019343.039999999</v>
      </c>
      <c r="AO7" s="5"/>
      <c r="AP7" s="5"/>
      <c r="AQ7" s="5"/>
      <c r="AR7" s="5"/>
    </row>
    <row r="8" spans="1:97" ht="12.75" customHeight="1" x14ac:dyDescent="0.2">
      <c r="A8" s="21" t="s">
        <v>76</v>
      </c>
      <c r="B8" s="22" t="s">
        <v>116</v>
      </c>
      <c r="C8" s="16" t="s">
        <v>70</v>
      </c>
      <c r="D8" s="4">
        <v>1374228.02</v>
      </c>
      <c r="E8" s="4">
        <v>2132082.77</v>
      </c>
      <c r="F8" s="4">
        <v>31584.54</v>
      </c>
      <c r="G8" s="4">
        <v>680.59</v>
      </c>
      <c r="H8" s="4">
        <v>8656.16</v>
      </c>
      <c r="I8" s="4">
        <v>86515.57</v>
      </c>
      <c r="J8" s="4">
        <v>286028.7</v>
      </c>
      <c r="K8" s="57">
        <v>3919776.35</v>
      </c>
      <c r="L8" s="4">
        <v>23183308.02</v>
      </c>
      <c r="M8" s="4">
        <v>1308275.79</v>
      </c>
      <c r="N8" s="4">
        <v>68419.73</v>
      </c>
      <c r="O8" s="45">
        <v>24560003.539999999</v>
      </c>
      <c r="P8" s="4">
        <v>1014009.96</v>
      </c>
      <c r="Q8" s="4">
        <v>1726478.4</v>
      </c>
      <c r="R8" s="4">
        <v>19828.560000000001</v>
      </c>
      <c r="S8" s="4">
        <v>501.6</v>
      </c>
      <c r="T8" s="4">
        <v>8049.12</v>
      </c>
      <c r="U8" s="4">
        <v>87539.28</v>
      </c>
      <c r="V8" s="4">
        <v>274894.8</v>
      </c>
      <c r="W8" s="57">
        <v>3131301.7199999997</v>
      </c>
      <c r="X8" s="4">
        <v>19003329</v>
      </c>
      <c r="Y8" s="4">
        <v>1072392.1200000001</v>
      </c>
      <c r="Z8" s="4">
        <v>56079.839999999997</v>
      </c>
      <c r="AA8" s="45">
        <v>20131800.960000001</v>
      </c>
      <c r="AB8" s="4">
        <v>360218.06</v>
      </c>
      <c r="AC8" s="4">
        <v>405604.37</v>
      </c>
      <c r="AD8" s="4">
        <v>11755.98</v>
      </c>
      <c r="AE8" s="4">
        <v>178.99</v>
      </c>
      <c r="AF8" s="4">
        <v>607.04</v>
      </c>
      <c r="AG8" s="4">
        <v>-1023.71</v>
      </c>
      <c r="AH8" s="4">
        <v>11133.9</v>
      </c>
      <c r="AI8" s="57">
        <v>788474.63</v>
      </c>
      <c r="AJ8" s="4">
        <v>4179979.02</v>
      </c>
      <c r="AK8" s="4">
        <v>235883.67</v>
      </c>
      <c r="AL8" s="4">
        <v>12339.89</v>
      </c>
      <c r="AM8" s="45">
        <v>4428202.58</v>
      </c>
      <c r="AN8" s="5">
        <f t="shared" si="0"/>
        <v>5216677.21</v>
      </c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</row>
    <row r="9" spans="1:97" ht="12.75" customHeight="1" x14ac:dyDescent="0.2">
      <c r="A9" s="21" t="s">
        <v>76</v>
      </c>
      <c r="B9" s="22" t="s">
        <v>132</v>
      </c>
      <c r="C9" s="16" t="s">
        <v>5</v>
      </c>
      <c r="D9" s="2">
        <v>1203066.17</v>
      </c>
      <c r="E9" s="2">
        <v>2205004.9700000002</v>
      </c>
      <c r="F9" s="2">
        <v>32664.81</v>
      </c>
      <c r="G9" s="2">
        <v>703.86</v>
      </c>
      <c r="H9" s="2">
        <v>8952.2199999999993</v>
      </c>
      <c r="I9" s="2">
        <v>276593.34000000003</v>
      </c>
      <c r="J9" s="2">
        <v>295811.53999999998</v>
      </c>
      <c r="K9" s="57">
        <v>4022796.91</v>
      </c>
      <c r="L9" s="4">
        <v>22845227.100000001</v>
      </c>
      <c r="M9" s="4">
        <v>1917527.71</v>
      </c>
      <c r="N9" s="4">
        <v>318093.25</v>
      </c>
      <c r="O9" s="45">
        <v>25080848.059999999</v>
      </c>
      <c r="P9" s="2">
        <v>825224.76</v>
      </c>
      <c r="Q9" s="2">
        <v>1811818.2</v>
      </c>
      <c r="R9" s="2">
        <v>20808.72</v>
      </c>
      <c r="S9" s="2">
        <v>526.32000000000005</v>
      </c>
      <c r="T9" s="2">
        <v>8447.0400000000009</v>
      </c>
      <c r="U9" s="2">
        <v>295246.2</v>
      </c>
      <c r="V9" s="2">
        <v>288482.88</v>
      </c>
      <c r="W9" s="57">
        <v>3250554.12</v>
      </c>
      <c r="X9" s="4">
        <v>18726204.48</v>
      </c>
      <c r="Y9" s="4">
        <v>1571795.16</v>
      </c>
      <c r="Z9" s="4">
        <v>260723.4</v>
      </c>
      <c r="AA9" s="45">
        <v>20558723.039999999</v>
      </c>
      <c r="AB9" s="2">
        <v>377841.41</v>
      </c>
      <c r="AC9" s="2">
        <v>393186.77</v>
      </c>
      <c r="AD9" s="2">
        <v>11856.09</v>
      </c>
      <c r="AE9" s="2">
        <v>177.54</v>
      </c>
      <c r="AF9" s="2">
        <v>505.18</v>
      </c>
      <c r="AG9" s="2">
        <v>-18652.86</v>
      </c>
      <c r="AH9" s="2">
        <v>7328.66</v>
      </c>
      <c r="AI9" s="57">
        <v>772242.79</v>
      </c>
      <c r="AJ9" s="4">
        <v>4119022.62</v>
      </c>
      <c r="AK9" s="4">
        <v>345732.55</v>
      </c>
      <c r="AL9" s="4">
        <v>57369.85</v>
      </c>
      <c r="AM9" s="45">
        <v>4522125.0199999996</v>
      </c>
      <c r="AN9" s="5">
        <f t="shared" si="0"/>
        <v>5294367.8099999996</v>
      </c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</row>
    <row r="10" spans="1:97" ht="12.75" customHeight="1" x14ac:dyDescent="0.2">
      <c r="A10" s="21" t="s">
        <v>77</v>
      </c>
      <c r="B10" s="22" t="s">
        <v>92</v>
      </c>
      <c r="C10" s="16" t="s">
        <v>6</v>
      </c>
      <c r="D10" s="4">
        <v>4759386.2</v>
      </c>
      <c r="E10" s="4">
        <v>4703916.05</v>
      </c>
      <c r="F10" s="4">
        <v>82165.179999999993</v>
      </c>
      <c r="G10" s="4">
        <v>1413.95</v>
      </c>
      <c r="H10" s="4">
        <v>21808.25</v>
      </c>
      <c r="I10" s="4">
        <v>326034.51</v>
      </c>
      <c r="J10" s="4">
        <v>684007.79</v>
      </c>
      <c r="K10" s="57">
        <v>10578731.93</v>
      </c>
      <c r="L10" s="4">
        <v>54492133.560000002</v>
      </c>
      <c r="M10" s="4">
        <v>94547.39</v>
      </c>
      <c r="N10" s="4">
        <v>433294.26</v>
      </c>
      <c r="O10" s="45">
        <v>55019975.210000001</v>
      </c>
      <c r="P10" s="4">
        <v>3838034.04</v>
      </c>
      <c r="Q10" s="4">
        <v>3922023.12</v>
      </c>
      <c r="R10" s="4">
        <v>48203.64</v>
      </c>
      <c r="S10" s="4">
        <v>1135.68</v>
      </c>
      <c r="T10" s="4">
        <v>20714.64</v>
      </c>
      <c r="U10" s="4">
        <v>325558.8</v>
      </c>
      <c r="V10" s="4">
        <v>683871.12</v>
      </c>
      <c r="W10" s="57">
        <v>8839541.0399999991</v>
      </c>
      <c r="X10" s="4">
        <v>44667134.759999998</v>
      </c>
      <c r="Y10" s="4">
        <v>77500.44</v>
      </c>
      <c r="Z10" s="4">
        <v>355147.32</v>
      </c>
      <c r="AA10" s="45">
        <v>45099782.519999996</v>
      </c>
      <c r="AB10" s="4">
        <v>921352.16</v>
      </c>
      <c r="AC10" s="4">
        <v>781892.93</v>
      </c>
      <c r="AD10" s="4">
        <v>33961.54</v>
      </c>
      <c r="AE10" s="4">
        <v>278.27</v>
      </c>
      <c r="AF10" s="4">
        <v>1093.6099999999999</v>
      </c>
      <c r="AG10" s="4">
        <v>475.71</v>
      </c>
      <c r="AH10" s="4">
        <v>136.66999999999999</v>
      </c>
      <c r="AI10" s="57">
        <v>1739190.89</v>
      </c>
      <c r="AJ10" s="4">
        <v>9824998.8000000007</v>
      </c>
      <c r="AK10" s="4">
        <v>17046.95</v>
      </c>
      <c r="AL10" s="4">
        <v>78146.94</v>
      </c>
      <c r="AM10" s="45">
        <v>9920192.6899999995</v>
      </c>
      <c r="AN10" s="5">
        <f t="shared" si="0"/>
        <v>11659383.58</v>
      </c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</row>
    <row r="11" spans="1:97" ht="12.75" customHeight="1" x14ac:dyDescent="0.2">
      <c r="A11" s="21" t="s">
        <v>77</v>
      </c>
      <c r="B11" s="22" t="s">
        <v>121</v>
      </c>
      <c r="C11" s="16" t="s">
        <v>133</v>
      </c>
      <c r="D11" s="4">
        <v>1864627.91</v>
      </c>
      <c r="E11" s="4">
        <v>2428984.6</v>
      </c>
      <c r="F11" s="4">
        <v>42428.04</v>
      </c>
      <c r="G11" s="4">
        <v>730.13</v>
      </c>
      <c r="H11" s="4">
        <v>11261.24</v>
      </c>
      <c r="I11" s="4">
        <v>86699.49</v>
      </c>
      <c r="J11" s="4">
        <v>353204.52</v>
      </c>
      <c r="K11" s="57">
        <v>4787935.93</v>
      </c>
      <c r="L11" s="4">
        <v>24896820.780000001</v>
      </c>
      <c r="M11" s="4">
        <v>354250.22</v>
      </c>
      <c r="N11" s="4">
        <v>128822.45</v>
      </c>
      <c r="O11" s="45">
        <v>25379893.449999999</v>
      </c>
      <c r="P11" s="4">
        <v>1598522.88</v>
      </c>
      <c r="Q11" s="4">
        <v>1928747.04</v>
      </c>
      <c r="R11" s="4">
        <v>23705.279999999999</v>
      </c>
      <c r="S11" s="4">
        <v>558.48</v>
      </c>
      <c r="T11" s="4">
        <v>10186.92</v>
      </c>
      <c r="U11" s="4">
        <v>80398.2</v>
      </c>
      <c r="V11" s="4">
        <v>336309.72</v>
      </c>
      <c r="W11" s="57">
        <v>3978428.5199999996</v>
      </c>
      <c r="X11" s="4">
        <v>20407893.359999999</v>
      </c>
      <c r="Y11" s="4">
        <v>290378.52</v>
      </c>
      <c r="Z11" s="4">
        <v>105588.6</v>
      </c>
      <c r="AA11" s="45">
        <v>20803860.48</v>
      </c>
      <c r="AB11" s="4">
        <v>266105.03000000003</v>
      </c>
      <c r="AC11" s="4">
        <v>500237.56</v>
      </c>
      <c r="AD11" s="4">
        <v>18722.759999999998</v>
      </c>
      <c r="AE11" s="4">
        <v>171.65</v>
      </c>
      <c r="AF11" s="4">
        <v>1074.32</v>
      </c>
      <c r="AG11" s="4">
        <v>6301.29</v>
      </c>
      <c r="AH11" s="4">
        <v>16894.8</v>
      </c>
      <c r="AI11" s="57">
        <v>809507.41</v>
      </c>
      <c r="AJ11" s="4">
        <v>4488927.42</v>
      </c>
      <c r="AK11" s="4">
        <v>63871.7</v>
      </c>
      <c r="AL11" s="4">
        <v>23233.85</v>
      </c>
      <c r="AM11" s="45">
        <v>4576032.97</v>
      </c>
      <c r="AN11" s="5">
        <f t="shared" si="0"/>
        <v>5385540.3799999999</v>
      </c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</row>
    <row r="12" spans="1:97" ht="12.75" customHeight="1" x14ac:dyDescent="0.2">
      <c r="A12" s="21" t="s">
        <v>77</v>
      </c>
      <c r="B12" s="22" t="s">
        <v>134</v>
      </c>
      <c r="C12" s="16" t="s">
        <v>71</v>
      </c>
      <c r="D12" s="4">
        <v>1164484.04</v>
      </c>
      <c r="E12" s="4">
        <v>2065844.47</v>
      </c>
      <c r="F12" s="4">
        <v>36084.93</v>
      </c>
      <c r="G12" s="4">
        <v>620.97</v>
      </c>
      <c r="H12" s="4">
        <v>9577.65</v>
      </c>
      <c r="I12" s="4">
        <v>107513.08</v>
      </c>
      <c r="J12" s="4">
        <v>300399.43</v>
      </c>
      <c r="K12" s="57">
        <v>3684524.57</v>
      </c>
      <c r="L12" s="2">
        <v>22188107.949999999</v>
      </c>
      <c r="M12" s="2">
        <v>1258963.97</v>
      </c>
      <c r="N12" s="2">
        <v>976592.52</v>
      </c>
      <c r="O12" s="45">
        <v>24423664.440000001</v>
      </c>
      <c r="P12" s="4">
        <v>956590.07999999996</v>
      </c>
      <c r="Q12" s="4">
        <v>1641168.84</v>
      </c>
      <c r="R12" s="4">
        <v>20170.8</v>
      </c>
      <c r="S12" s="4">
        <v>475.2</v>
      </c>
      <c r="T12" s="4">
        <v>8667.9599999999991</v>
      </c>
      <c r="U12" s="4">
        <v>90784.08</v>
      </c>
      <c r="V12" s="4">
        <v>286165.56</v>
      </c>
      <c r="W12" s="57">
        <v>3004022.52</v>
      </c>
      <c r="X12" s="2">
        <v>18187564.800000001</v>
      </c>
      <c r="Y12" s="2">
        <v>1031971.2</v>
      </c>
      <c r="Z12" s="2">
        <v>800458.8</v>
      </c>
      <c r="AA12" s="45">
        <v>20019994.800000001</v>
      </c>
      <c r="AB12" s="4">
        <v>207893.96</v>
      </c>
      <c r="AC12" s="4">
        <v>424675.63</v>
      </c>
      <c r="AD12" s="4">
        <v>15914.13</v>
      </c>
      <c r="AE12" s="4">
        <v>145.77000000000001</v>
      </c>
      <c r="AF12" s="4">
        <v>909.69</v>
      </c>
      <c r="AG12" s="4">
        <v>16729</v>
      </c>
      <c r="AH12" s="4">
        <v>14233.87</v>
      </c>
      <c r="AI12" s="57">
        <v>680502.05</v>
      </c>
      <c r="AJ12" s="2">
        <v>4000543.15</v>
      </c>
      <c r="AK12" s="2">
        <v>226992.77</v>
      </c>
      <c r="AL12" s="2">
        <v>176133.72</v>
      </c>
      <c r="AM12" s="45">
        <v>4403669.6399999997</v>
      </c>
      <c r="AN12" s="5">
        <f t="shared" si="0"/>
        <v>5084171.6899999995</v>
      </c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</row>
    <row r="13" spans="1:97" ht="12.75" customHeight="1" x14ac:dyDescent="0.2">
      <c r="A13" s="21" t="s">
        <v>78</v>
      </c>
      <c r="B13" s="22" t="s">
        <v>96</v>
      </c>
      <c r="C13" s="16" t="s">
        <v>7</v>
      </c>
      <c r="D13" s="4">
        <v>1587316.1</v>
      </c>
      <c r="E13" s="4">
        <v>1530770.09</v>
      </c>
      <c r="F13" s="4">
        <v>28065.87</v>
      </c>
      <c r="G13" s="4">
        <v>532.86</v>
      </c>
      <c r="H13" s="4">
        <v>6422.52</v>
      </c>
      <c r="I13" s="4">
        <v>146052.97</v>
      </c>
      <c r="J13" s="4">
        <v>331504.21000000002</v>
      </c>
      <c r="K13" s="57">
        <v>3630664.62</v>
      </c>
      <c r="L13" s="2">
        <v>14057855.060000001</v>
      </c>
      <c r="M13" s="2">
        <v>935169.13</v>
      </c>
      <c r="N13" s="2">
        <v>49398.12</v>
      </c>
      <c r="O13" s="45">
        <v>15042422.310000001</v>
      </c>
      <c r="P13" s="4">
        <v>1314730.08</v>
      </c>
      <c r="Q13" s="4">
        <v>1321218.3600000001</v>
      </c>
      <c r="R13" s="4">
        <v>17552.88</v>
      </c>
      <c r="S13" s="4">
        <v>412.92</v>
      </c>
      <c r="T13" s="4">
        <v>6637.68</v>
      </c>
      <c r="U13" s="4">
        <v>142342.20000000001</v>
      </c>
      <c r="V13" s="4">
        <v>333441.36</v>
      </c>
      <c r="W13" s="57">
        <v>3136335.4800000004</v>
      </c>
      <c r="X13" s="2">
        <v>11523206.52</v>
      </c>
      <c r="Y13" s="2">
        <v>766557</v>
      </c>
      <c r="Z13" s="2">
        <v>40488.959999999999</v>
      </c>
      <c r="AA13" s="45">
        <v>12330252.48</v>
      </c>
      <c r="AB13" s="4">
        <v>272586.02</v>
      </c>
      <c r="AC13" s="4">
        <v>209551.73</v>
      </c>
      <c r="AD13" s="4">
        <v>10512.99</v>
      </c>
      <c r="AE13" s="4">
        <v>119.94</v>
      </c>
      <c r="AF13" s="4">
        <v>-215.16</v>
      </c>
      <c r="AG13" s="4">
        <v>3710.77</v>
      </c>
      <c r="AH13" s="4">
        <v>-1937.15</v>
      </c>
      <c r="AI13" s="57">
        <v>494329.14</v>
      </c>
      <c r="AJ13" s="2">
        <v>2534648.54</v>
      </c>
      <c r="AK13" s="2">
        <v>168612.13</v>
      </c>
      <c r="AL13" s="2">
        <v>8909.16</v>
      </c>
      <c r="AM13" s="45">
        <v>2712169.83</v>
      </c>
      <c r="AN13" s="5">
        <f t="shared" si="0"/>
        <v>3206498.97</v>
      </c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</row>
    <row r="14" spans="1:97" ht="12.75" customHeight="1" x14ac:dyDescent="0.2">
      <c r="A14" s="21" t="s">
        <v>79</v>
      </c>
      <c r="B14" s="22" t="s">
        <v>94</v>
      </c>
      <c r="C14" s="16" t="s">
        <v>8</v>
      </c>
      <c r="D14" s="4">
        <v>3548284.94</v>
      </c>
      <c r="E14" s="4">
        <v>3195189.48</v>
      </c>
      <c r="F14" s="4">
        <v>46382.78</v>
      </c>
      <c r="G14" s="4">
        <v>772.31</v>
      </c>
      <c r="H14" s="4">
        <v>15702.91</v>
      </c>
      <c r="I14" s="4">
        <v>235358.23</v>
      </c>
      <c r="J14" s="4">
        <v>738747.89</v>
      </c>
      <c r="K14" s="57">
        <v>7780438.54</v>
      </c>
      <c r="L14" s="2">
        <v>41270226.439999998</v>
      </c>
      <c r="M14" s="2">
        <v>1459490.29</v>
      </c>
      <c r="N14" s="2">
        <v>82155.33</v>
      </c>
      <c r="O14" s="45">
        <v>42811872.060000002</v>
      </c>
      <c r="P14" s="4">
        <v>3068713.56</v>
      </c>
      <c r="Q14" s="4">
        <v>2706917.52</v>
      </c>
      <c r="R14" s="4">
        <v>32002.68</v>
      </c>
      <c r="S14" s="4">
        <v>599.16</v>
      </c>
      <c r="T14" s="4">
        <v>14304.6</v>
      </c>
      <c r="U14" s="4">
        <v>238984.2</v>
      </c>
      <c r="V14" s="4">
        <v>715412.76</v>
      </c>
      <c r="W14" s="57">
        <v>6776934.4799999995</v>
      </c>
      <c r="X14" s="2">
        <v>33829153.799999997</v>
      </c>
      <c r="Y14" s="2">
        <v>1196342.3999999999</v>
      </c>
      <c r="Z14" s="2">
        <v>67338.12</v>
      </c>
      <c r="AA14" s="45">
        <v>35092834.319999993</v>
      </c>
      <c r="AB14" s="4">
        <v>479571.38</v>
      </c>
      <c r="AC14" s="4">
        <v>488271.96</v>
      </c>
      <c r="AD14" s="4">
        <v>14380.1</v>
      </c>
      <c r="AE14" s="4">
        <v>173.15</v>
      </c>
      <c r="AF14" s="4">
        <v>1398.31</v>
      </c>
      <c r="AG14" s="4">
        <v>-3625.97</v>
      </c>
      <c r="AH14" s="4">
        <v>23335.13</v>
      </c>
      <c r="AI14" s="57">
        <v>1003504.06</v>
      </c>
      <c r="AJ14" s="2">
        <v>7441072.6399999997</v>
      </c>
      <c r="AK14" s="2">
        <v>263147.89</v>
      </c>
      <c r="AL14" s="2">
        <v>14817.21</v>
      </c>
      <c r="AM14" s="45">
        <v>7719037.7400000002</v>
      </c>
      <c r="AN14" s="5">
        <f t="shared" si="0"/>
        <v>8722541.8000000007</v>
      </c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</row>
    <row r="15" spans="1:97" ht="12.75" customHeight="1" x14ac:dyDescent="0.2">
      <c r="A15" s="21" t="s">
        <v>79</v>
      </c>
      <c r="B15" s="22" t="s">
        <v>117</v>
      </c>
      <c r="C15" s="16" t="s">
        <v>224</v>
      </c>
      <c r="D15" s="4">
        <v>1178429.02</v>
      </c>
      <c r="E15" s="4">
        <v>1262447.3500000001</v>
      </c>
      <c r="F15" s="4">
        <v>18326.240000000002</v>
      </c>
      <c r="G15" s="4">
        <v>305.14999999999998</v>
      </c>
      <c r="H15" s="4">
        <v>6204.36</v>
      </c>
      <c r="I15" s="4">
        <v>124243.71</v>
      </c>
      <c r="J15" s="4">
        <v>291885.76</v>
      </c>
      <c r="K15" s="57">
        <v>2881841.59</v>
      </c>
      <c r="L15" s="2">
        <v>14694003.220000001</v>
      </c>
      <c r="M15" s="2">
        <v>1337093.6299999999</v>
      </c>
      <c r="N15" s="2">
        <v>68207.350000000006</v>
      </c>
      <c r="O15" s="45">
        <v>16099304.199999999</v>
      </c>
      <c r="P15" s="4">
        <v>1006661.16</v>
      </c>
      <c r="Q15" s="4">
        <v>1068029.1599999999</v>
      </c>
      <c r="R15" s="4">
        <v>12626.76</v>
      </c>
      <c r="S15" s="4">
        <v>236.4</v>
      </c>
      <c r="T15" s="4">
        <v>5643.96</v>
      </c>
      <c r="U15" s="4">
        <v>126688.8</v>
      </c>
      <c r="V15" s="4">
        <v>282270</v>
      </c>
      <c r="W15" s="57">
        <v>2502156.2399999998</v>
      </c>
      <c r="X15" s="2">
        <v>12044656.32</v>
      </c>
      <c r="Y15" s="2">
        <v>1096014</v>
      </c>
      <c r="Z15" s="2">
        <v>55905.84</v>
      </c>
      <c r="AA15" s="45">
        <v>13196576.16</v>
      </c>
      <c r="AB15" s="4">
        <v>171767.86</v>
      </c>
      <c r="AC15" s="4">
        <v>194418.19</v>
      </c>
      <c r="AD15" s="4">
        <v>5699.48</v>
      </c>
      <c r="AE15" s="4">
        <v>68.75</v>
      </c>
      <c r="AF15" s="4">
        <v>560.4</v>
      </c>
      <c r="AG15" s="4">
        <v>-2445.09</v>
      </c>
      <c r="AH15" s="4">
        <v>9615.76</v>
      </c>
      <c r="AI15" s="57">
        <v>379685.35</v>
      </c>
      <c r="AJ15" s="2">
        <v>2649346.9</v>
      </c>
      <c r="AK15" s="2">
        <v>241079.63</v>
      </c>
      <c r="AL15" s="2">
        <v>12301.51</v>
      </c>
      <c r="AM15" s="45">
        <v>2902728.04</v>
      </c>
      <c r="AN15" s="5">
        <f t="shared" si="0"/>
        <v>3282413.39</v>
      </c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</row>
    <row r="16" spans="1:97" ht="12.75" customHeight="1" x14ac:dyDescent="0.2">
      <c r="A16" s="21" t="s">
        <v>80</v>
      </c>
      <c r="B16" s="22" t="s">
        <v>109</v>
      </c>
      <c r="C16" s="16" t="s">
        <v>9</v>
      </c>
      <c r="D16" s="4">
        <v>14380240.24</v>
      </c>
      <c r="E16" s="4">
        <v>15300306.4</v>
      </c>
      <c r="F16" s="4">
        <v>167908.76</v>
      </c>
      <c r="G16" s="4">
        <v>4756.04</v>
      </c>
      <c r="H16" s="4">
        <v>48348.78</v>
      </c>
      <c r="I16" s="4">
        <v>834494.99</v>
      </c>
      <c r="J16" s="4">
        <v>1610580.4</v>
      </c>
      <c r="K16" s="57">
        <v>32346635.609999999</v>
      </c>
      <c r="L16" s="2">
        <v>94698923.280000001</v>
      </c>
      <c r="M16" s="2">
        <v>15856633.59</v>
      </c>
      <c r="N16" s="2">
        <v>1198684.46</v>
      </c>
      <c r="O16" s="45">
        <v>111754241.33</v>
      </c>
      <c r="P16" s="4">
        <v>11881489.800000001</v>
      </c>
      <c r="Q16" s="4">
        <v>13608258.720000001</v>
      </c>
      <c r="R16" s="4">
        <v>141560.28</v>
      </c>
      <c r="S16" s="4">
        <v>4189.08</v>
      </c>
      <c r="T16" s="4">
        <v>51003.72</v>
      </c>
      <c r="U16" s="4">
        <v>916454.40000000002</v>
      </c>
      <c r="V16" s="4">
        <v>1650971.28</v>
      </c>
      <c r="W16" s="57">
        <v>28253927.280000001</v>
      </c>
      <c r="X16" s="2">
        <v>77624590.799999997</v>
      </c>
      <c r="Y16" s="2">
        <v>12997663.08</v>
      </c>
      <c r="Z16" s="2">
        <v>982495.2</v>
      </c>
      <c r="AA16" s="45">
        <v>91604749.079999998</v>
      </c>
      <c r="AB16" s="4">
        <v>2498750.44</v>
      </c>
      <c r="AC16" s="4">
        <v>1692047.68</v>
      </c>
      <c r="AD16" s="4">
        <v>26348.48</v>
      </c>
      <c r="AE16" s="4">
        <v>566.96</v>
      </c>
      <c r="AF16" s="4">
        <v>-2654.94</v>
      </c>
      <c r="AG16" s="4">
        <v>-81959.41</v>
      </c>
      <c r="AH16" s="4">
        <v>-40390.879999999997</v>
      </c>
      <c r="AI16" s="57">
        <v>4092708.33</v>
      </c>
      <c r="AJ16" s="2">
        <v>17074332.48</v>
      </c>
      <c r="AK16" s="2">
        <v>2858970.51</v>
      </c>
      <c r="AL16" s="2">
        <v>216189.26</v>
      </c>
      <c r="AM16" s="45">
        <v>20149492.25</v>
      </c>
      <c r="AN16" s="5">
        <f t="shared" si="0"/>
        <v>24242200.579999998</v>
      </c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</row>
    <row r="17" spans="1:97" ht="12.75" customHeight="1" x14ac:dyDescent="0.2">
      <c r="A17" s="21" t="s">
        <v>81</v>
      </c>
      <c r="B17" s="22" t="s">
        <v>94</v>
      </c>
      <c r="C17" s="16" t="s">
        <v>10</v>
      </c>
      <c r="D17" s="4">
        <v>5540687.9500000002</v>
      </c>
      <c r="E17" s="4">
        <v>6670147.2300000004</v>
      </c>
      <c r="F17" s="4">
        <v>95195.7</v>
      </c>
      <c r="G17" s="4">
        <v>2365.5</v>
      </c>
      <c r="H17" s="4">
        <v>22595</v>
      </c>
      <c r="I17" s="4">
        <v>359239.95</v>
      </c>
      <c r="J17" s="4">
        <v>902770.74</v>
      </c>
      <c r="K17" s="57">
        <v>13593002.07</v>
      </c>
      <c r="L17" s="2">
        <v>74367092.629999995</v>
      </c>
      <c r="M17" s="2">
        <v>7285182.6699999999</v>
      </c>
      <c r="N17" s="2">
        <v>360605.75</v>
      </c>
      <c r="O17" s="45">
        <v>82012881.049999997</v>
      </c>
      <c r="P17" s="4">
        <v>4621012.68</v>
      </c>
      <c r="Q17" s="4">
        <v>5509556.5199999996</v>
      </c>
      <c r="R17" s="4">
        <v>64018.080000000002</v>
      </c>
      <c r="S17" s="4">
        <v>1825.92</v>
      </c>
      <c r="T17" s="4">
        <v>23620.799999999999</v>
      </c>
      <c r="U17" s="4">
        <v>367090.32</v>
      </c>
      <c r="V17" s="4">
        <v>871437.84</v>
      </c>
      <c r="W17" s="57">
        <v>11458562.16</v>
      </c>
      <c r="X17" s="2">
        <v>60958614.240000002</v>
      </c>
      <c r="Y17" s="2">
        <v>5971655.2800000003</v>
      </c>
      <c r="Z17" s="2">
        <v>295568.52</v>
      </c>
      <c r="AA17" s="45">
        <v>67225838.040000007</v>
      </c>
      <c r="AB17" s="4">
        <v>919675.27</v>
      </c>
      <c r="AC17" s="4">
        <v>1160590.71</v>
      </c>
      <c r="AD17" s="4">
        <v>31177.62</v>
      </c>
      <c r="AE17" s="4">
        <v>539.58000000000004</v>
      </c>
      <c r="AF17" s="4">
        <v>-1025.8</v>
      </c>
      <c r="AG17" s="4">
        <v>-7850.37</v>
      </c>
      <c r="AH17" s="4">
        <v>31332.9</v>
      </c>
      <c r="AI17" s="57">
        <v>2134439.91</v>
      </c>
      <c r="AJ17" s="2">
        <v>13408478.390000001</v>
      </c>
      <c r="AK17" s="2">
        <v>1313527.3899999999</v>
      </c>
      <c r="AL17" s="2">
        <v>65037.23</v>
      </c>
      <c r="AM17" s="45">
        <v>14787043.01</v>
      </c>
      <c r="AN17" s="5">
        <f t="shared" si="0"/>
        <v>16921482.920000002</v>
      </c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</row>
    <row r="18" spans="1:97" ht="12.75" customHeight="1" x14ac:dyDescent="0.2">
      <c r="A18" s="21" t="s">
        <v>81</v>
      </c>
      <c r="B18" s="22" t="s">
        <v>96</v>
      </c>
      <c r="C18" s="16" t="s">
        <v>11</v>
      </c>
      <c r="D18" s="4">
        <v>87386197.969999999</v>
      </c>
      <c r="E18" s="4">
        <v>48829329.689999998</v>
      </c>
      <c r="F18" s="4">
        <v>696887.51</v>
      </c>
      <c r="G18" s="4">
        <v>17316.84</v>
      </c>
      <c r="H18" s="4">
        <v>165408.45000000001</v>
      </c>
      <c r="I18" s="4">
        <v>3021479.89</v>
      </c>
      <c r="J18" s="4">
        <v>6608803.1500000004</v>
      </c>
      <c r="K18" s="57">
        <v>146725423.5</v>
      </c>
      <c r="L18" s="2">
        <v>1389127915.0899999</v>
      </c>
      <c r="M18" s="2">
        <v>128592189.59</v>
      </c>
      <c r="N18" s="2">
        <v>6266566.3499999996</v>
      </c>
      <c r="O18" s="45">
        <v>1523986671.03</v>
      </c>
      <c r="P18" s="4">
        <v>75414652.799999997</v>
      </c>
      <c r="Q18" s="4">
        <v>40436883.479999997</v>
      </c>
      <c r="R18" s="4">
        <v>469854.84</v>
      </c>
      <c r="S18" s="4">
        <v>13401</v>
      </c>
      <c r="T18" s="4">
        <v>173362.56</v>
      </c>
      <c r="U18" s="4">
        <v>3265231.08</v>
      </c>
      <c r="V18" s="4">
        <v>6395837.5199999996</v>
      </c>
      <c r="W18" s="57">
        <v>126169223.28</v>
      </c>
      <c r="X18" s="2">
        <v>1138666441.5599999</v>
      </c>
      <c r="Y18" s="2">
        <v>105406859.52</v>
      </c>
      <c r="Z18" s="2">
        <v>5136357</v>
      </c>
      <c r="AA18" s="45">
        <v>1249209658.0799999</v>
      </c>
      <c r="AB18" s="4">
        <v>11971545.17</v>
      </c>
      <c r="AC18" s="4">
        <v>8392446.2100000009</v>
      </c>
      <c r="AD18" s="4">
        <v>227032.67</v>
      </c>
      <c r="AE18" s="4">
        <v>3915.84</v>
      </c>
      <c r="AF18" s="4">
        <v>-7954.11</v>
      </c>
      <c r="AG18" s="4">
        <v>-243751.19</v>
      </c>
      <c r="AH18" s="4">
        <v>212965.63</v>
      </c>
      <c r="AI18" s="57">
        <v>20556200.219999999</v>
      </c>
      <c r="AJ18" s="2">
        <v>250461473.53</v>
      </c>
      <c r="AK18" s="2">
        <v>23185330.07</v>
      </c>
      <c r="AL18" s="2">
        <v>1130209.3500000001</v>
      </c>
      <c r="AM18" s="45">
        <v>274777012.94999999</v>
      </c>
      <c r="AN18" s="5">
        <f t="shared" si="0"/>
        <v>295333213.16999996</v>
      </c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</row>
    <row r="19" spans="1:97" ht="12.75" customHeight="1" x14ac:dyDescent="0.2">
      <c r="A19" s="21" t="s">
        <v>81</v>
      </c>
      <c r="B19" s="22" t="s">
        <v>118</v>
      </c>
      <c r="C19" s="16" t="s">
        <v>218</v>
      </c>
      <c r="D19" s="4">
        <v>2151794.36</v>
      </c>
      <c r="E19" s="4">
        <v>2657213.7400000002</v>
      </c>
      <c r="F19" s="4">
        <v>37923.5</v>
      </c>
      <c r="G19" s="4">
        <v>942.35</v>
      </c>
      <c r="H19" s="4">
        <v>9001.26</v>
      </c>
      <c r="I19" s="4">
        <v>171427.71</v>
      </c>
      <c r="J19" s="4">
        <v>359640.46</v>
      </c>
      <c r="K19" s="57">
        <v>5387943.3799999999</v>
      </c>
      <c r="L19" s="2">
        <v>25295016.600000001</v>
      </c>
      <c r="M19" s="2">
        <v>1806847.56</v>
      </c>
      <c r="N19" s="2">
        <v>1621393.14</v>
      </c>
      <c r="O19" s="45">
        <v>28723257.300000001</v>
      </c>
      <c r="P19" s="4">
        <v>1833199.56</v>
      </c>
      <c r="Q19" s="4">
        <v>2206233.84</v>
      </c>
      <c r="R19" s="4">
        <v>25635.24</v>
      </c>
      <c r="S19" s="4">
        <v>731.16</v>
      </c>
      <c r="T19" s="4">
        <v>9458.64</v>
      </c>
      <c r="U19" s="4">
        <v>159691.68</v>
      </c>
      <c r="V19" s="4">
        <v>348956.52</v>
      </c>
      <c r="W19" s="57">
        <v>4583906.6400000006</v>
      </c>
      <c r="X19" s="2">
        <v>20734293.960000001</v>
      </c>
      <c r="Y19" s="2">
        <v>1481070.72</v>
      </c>
      <c r="Z19" s="2">
        <v>1328966.04</v>
      </c>
      <c r="AA19" s="45">
        <v>23544330.719999999</v>
      </c>
      <c r="AB19" s="4">
        <v>318594.8</v>
      </c>
      <c r="AC19" s="4">
        <v>450979.9</v>
      </c>
      <c r="AD19" s="4">
        <v>12288.26</v>
      </c>
      <c r="AE19" s="4">
        <v>211.19</v>
      </c>
      <c r="AF19" s="4">
        <v>-457.38</v>
      </c>
      <c r="AG19" s="4">
        <v>11736.03</v>
      </c>
      <c r="AH19" s="4">
        <v>10683.94</v>
      </c>
      <c r="AI19" s="57">
        <v>804036.74</v>
      </c>
      <c r="AJ19" s="2">
        <v>4560722.6399999997</v>
      </c>
      <c r="AK19" s="2">
        <v>325776.84000000003</v>
      </c>
      <c r="AL19" s="2">
        <v>292427.09999999998</v>
      </c>
      <c r="AM19" s="45">
        <v>5178926.58</v>
      </c>
      <c r="AN19" s="5">
        <f t="shared" si="0"/>
        <v>5982963.3200000003</v>
      </c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</row>
    <row r="20" spans="1:97" ht="12.75" customHeight="1" x14ac:dyDescent="0.2">
      <c r="A20" s="21" t="s">
        <v>81</v>
      </c>
      <c r="B20" s="22" t="s">
        <v>135</v>
      </c>
      <c r="C20" s="16" t="s">
        <v>220</v>
      </c>
      <c r="D20" s="4">
        <v>5462138.5099999998</v>
      </c>
      <c r="E20" s="4">
        <v>7921713.8200000003</v>
      </c>
      <c r="F20" s="4">
        <v>113057.94</v>
      </c>
      <c r="G20" s="4">
        <v>2809.36</v>
      </c>
      <c r="H20" s="4">
        <v>26834.66</v>
      </c>
      <c r="I20" s="4">
        <v>381420.39</v>
      </c>
      <c r="J20" s="4">
        <v>1072163.96</v>
      </c>
      <c r="K20" s="57">
        <v>14980138.640000001</v>
      </c>
      <c r="L20" s="2">
        <v>86976347.400000006</v>
      </c>
      <c r="M20" s="2">
        <v>11369102.470000001</v>
      </c>
      <c r="N20" s="2">
        <v>557562.51</v>
      </c>
      <c r="O20" s="45">
        <v>98903012.379999995</v>
      </c>
      <c r="P20" s="4">
        <v>4700633.5199999996</v>
      </c>
      <c r="Q20" s="4">
        <v>6538580.7599999998</v>
      </c>
      <c r="R20" s="4">
        <v>75974.759999999995</v>
      </c>
      <c r="S20" s="4">
        <v>2166.96</v>
      </c>
      <c r="T20" s="4">
        <v>28032.48</v>
      </c>
      <c r="U20" s="4">
        <v>411310.44</v>
      </c>
      <c r="V20" s="4">
        <v>1034196.96</v>
      </c>
      <c r="W20" s="57">
        <v>12790895.879999999</v>
      </c>
      <c r="X20" s="2">
        <v>71294404.920000002</v>
      </c>
      <c r="Y20" s="2">
        <v>9319239.3599999994</v>
      </c>
      <c r="Z20" s="2">
        <v>457003.08</v>
      </c>
      <c r="AA20" s="45">
        <v>81070647.359999999</v>
      </c>
      <c r="AB20" s="4">
        <v>761504.99</v>
      </c>
      <c r="AC20" s="4">
        <v>1383133.06</v>
      </c>
      <c r="AD20" s="4">
        <v>37083.18</v>
      </c>
      <c r="AE20" s="4">
        <v>642.4</v>
      </c>
      <c r="AF20" s="4">
        <v>-1197.82</v>
      </c>
      <c r="AG20" s="4">
        <v>-29890.05</v>
      </c>
      <c r="AH20" s="4">
        <v>37967</v>
      </c>
      <c r="AI20" s="57">
        <v>2189242.7599999998</v>
      </c>
      <c r="AJ20" s="2">
        <v>15681942.48</v>
      </c>
      <c r="AK20" s="2">
        <v>2049863.11</v>
      </c>
      <c r="AL20" s="2">
        <v>100559.43</v>
      </c>
      <c r="AM20" s="45">
        <v>17832365.02</v>
      </c>
      <c r="AN20" s="5">
        <f t="shared" si="0"/>
        <v>20021607.780000001</v>
      </c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</row>
    <row r="21" spans="1:97" ht="12.75" customHeight="1" x14ac:dyDescent="0.2">
      <c r="A21" s="21" t="s">
        <v>81</v>
      </c>
      <c r="B21" s="22" t="s">
        <v>309</v>
      </c>
      <c r="C21" s="16" t="s">
        <v>310</v>
      </c>
      <c r="D21" s="4">
        <v>2199336.39</v>
      </c>
      <c r="E21" s="4">
        <v>2311420</v>
      </c>
      <c r="F21" s="4">
        <v>32988.36</v>
      </c>
      <c r="G21" s="4">
        <v>819.72</v>
      </c>
      <c r="H21" s="4">
        <v>7829.89</v>
      </c>
      <c r="I21" s="4">
        <v>138463.03</v>
      </c>
      <c r="J21" s="4">
        <v>312839.02</v>
      </c>
      <c r="K21" s="57">
        <v>5003696.41</v>
      </c>
      <c r="L21" s="2">
        <v>19608282.079999998</v>
      </c>
      <c r="M21" s="2">
        <v>861640.79</v>
      </c>
      <c r="N21" s="2">
        <v>766626.38</v>
      </c>
      <c r="O21" s="45">
        <v>21236549.25</v>
      </c>
      <c r="P21" s="4">
        <v>1896378.48</v>
      </c>
      <c r="Q21" s="4">
        <v>1931801.16</v>
      </c>
      <c r="R21" s="4">
        <v>22446.48</v>
      </c>
      <c r="S21" s="4">
        <v>640.20000000000005</v>
      </c>
      <c r="T21" s="4">
        <v>8282.0400000000009</v>
      </c>
      <c r="U21" s="4">
        <v>136328.16</v>
      </c>
      <c r="V21" s="4">
        <v>305549.88</v>
      </c>
      <c r="W21" s="57">
        <v>4301426.4000000004</v>
      </c>
      <c r="X21" s="2">
        <v>15399953.52</v>
      </c>
      <c r="Y21" s="2">
        <v>706285.92</v>
      </c>
      <c r="Z21" s="2">
        <v>628361.16</v>
      </c>
      <c r="AA21" s="45">
        <v>16734600.6</v>
      </c>
      <c r="AB21" s="4">
        <v>302957.90999999997</v>
      </c>
      <c r="AC21" s="4">
        <v>379618.84</v>
      </c>
      <c r="AD21" s="4">
        <v>10541.88</v>
      </c>
      <c r="AE21" s="4">
        <v>179.52</v>
      </c>
      <c r="AF21" s="4">
        <v>-452.15</v>
      </c>
      <c r="AG21" s="4">
        <v>2134.87</v>
      </c>
      <c r="AH21" s="4">
        <v>7289.14</v>
      </c>
      <c r="AI21" s="57">
        <v>702270.01</v>
      </c>
      <c r="AJ21" s="2">
        <v>4208328.5599999996</v>
      </c>
      <c r="AK21" s="2">
        <v>155354.87</v>
      </c>
      <c r="AL21" s="2">
        <v>138265.22</v>
      </c>
      <c r="AM21" s="45">
        <v>4501948.6500000004</v>
      </c>
      <c r="AN21" s="5">
        <f t="shared" si="0"/>
        <v>5204218.66</v>
      </c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</row>
    <row r="22" spans="1:97" ht="12.75" customHeight="1" x14ac:dyDescent="0.2">
      <c r="A22" s="21" t="s">
        <v>81</v>
      </c>
      <c r="B22" s="22" t="s">
        <v>136</v>
      </c>
      <c r="C22" s="16" t="s">
        <v>223</v>
      </c>
      <c r="D22" s="4">
        <v>3167019.19</v>
      </c>
      <c r="E22" s="4">
        <v>3848467.16</v>
      </c>
      <c r="F22" s="4">
        <v>54924.95</v>
      </c>
      <c r="G22" s="4">
        <v>1364.82</v>
      </c>
      <c r="H22" s="4">
        <v>13036.61</v>
      </c>
      <c r="I22" s="4">
        <v>219907.5</v>
      </c>
      <c r="J22" s="4">
        <v>520870.59</v>
      </c>
      <c r="K22" s="57">
        <v>7825590.8200000003</v>
      </c>
      <c r="L22" s="2">
        <v>33941639.770000003</v>
      </c>
      <c r="M22" s="2">
        <v>5217084.8600000003</v>
      </c>
      <c r="N22" s="2">
        <v>254912.92</v>
      </c>
      <c r="O22" s="45">
        <v>39413637.549999997</v>
      </c>
      <c r="P22" s="4">
        <v>2578072.44</v>
      </c>
      <c r="Q22" s="4">
        <v>3190021.44</v>
      </c>
      <c r="R22" s="4">
        <v>37066.32</v>
      </c>
      <c r="S22" s="4">
        <v>1057.2</v>
      </c>
      <c r="T22" s="4">
        <v>13676.4</v>
      </c>
      <c r="U22" s="4">
        <v>228274.8</v>
      </c>
      <c r="V22" s="4">
        <v>504560.64000000001</v>
      </c>
      <c r="W22" s="57">
        <v>6552729.2400000002</v>
      </c>
      <c r="X22" s="2">
        <v>27821920.32</v>
      </c>
      <c r="Y22" s="2">
        <v>4276438.08</v>
      </c>
      <c r="Z22" s="2">
        <v>208938</v>
      </c>
      <c r="AA22" s="45">
        <v>32307296.399999999</v>
      </c>
      <c r="AB22" s="4">
        <v>588946.75</v>
      </c>
      <c r="AC22" s="4">
        <v>658445.72</v>
      </c>
      <c r="AD22" s="4">
        <v>17858.63</v>
      </c>
      <c r="AE22" s="4">
        <v>307.62</v>
      </c>
      <c r="AF22" s="4">
        <v>-639.79</v>
      </c>
      <c r="AG22" s="4">
        <v>-8367.2999999999993</v>
      </c>
      <c r="AH22" s="4">
        <v>16309.95</v>
      </c>
      <c r="AI22" s="57">
        <v>1272861.58</v>
      </c>
      <c r="AJ22" s="2">
        <v>6119719.4500000002</v>
      </c>
      <c r="AK22" s="2">
        <v>940646.78</v>
      </c>
      <c r="AL22" s="2">
        <v>45974.92</v>
      </c>
      <c r="AM22" s="45">
        <v>7106341.1500000004</v>
      </c>
      <c r="AN22" s="5">
        <f t="shared" si="0"/>
        <v>8379202.7300000004</v>
      </c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</row>
    <row r="23" spans="1:97" ht="12.75" customHeight="1" x14ac:dyDescent="0.2">
      <c r="A23" s="21" t="s">
        <v>81</v>
      </c>
      <c r="B23" s="22" t="s">
        <v>311</v>
      </c>
      <c r="C23" s="16" t="s">
        <v>312</v>
      </c>
      <c r="D23" s="4">
        <v>1970131.9</v>
      </c>
      <c r="E23" s="4">
        <v>2357826.27</v>
      </c>
      <c r="F23" s="4">
        <v>33650.67</v>
      </c>
      <c r="G23" s="4">
        <v>836.18</v>
      </c>
      <c r="H23" s="4">
        <v>7987.09</v>
      </c>
      <c r="I23" s="4">
        <v>124438.5</v>
      </c>
      <c r="J23" s="4">
        <v>319119.88</v>
      </c>
      <c r="K23" s="57">
        <v>4813990.49</v>
      </c>
      <c r="L23" s="2">
        <v>17408475.27</v>
      </c>
      <c r="M23" s="2">
        <v>1194393.78</v>
      </c>
      <c r="N23" s="2">
        <v>61017.9</v>
      </c>
      <c r="O23" s="45">
        <v>18663886.949999999</v>
      </c>
      <c r="P23" s="4">
        <v>1689277.4399999999</v>
      </c>
      <c r="Q23" s="4">
        <v>1940621.16</v>
      </c>
      <c r="R23" s="4">
        <v>22548.959999999999</v>
      </c>
      <c r="S23" s="4">
        <v>643.08000000000004</v>
      </c>
      <c r="T23" s="4">
        <v>8319.9599999999991</v>
      </c>
      <c r="U23" s="4">
        <v>132408.24</v>
      </c>
      <c r="V23" s="4">
        <v>306945</v>
      </c>
      <c r="W23" s="57">
        <v>4100763.84</v>
      </c>
      <c r="X23" s="2">
        <v>16733605.560000001</v>
      </c>
      <c r="Y23" s="2">
        <v>979043.16</v>
      </c>
      <c r="Z23" s="2">
        <v>50013</v>
      </c>
      <c r="AA23" s="45">
        <v>17762661.719999999</v>
      </c>
      <c r="AB23" s="4">
        <v>280854.46000000002</v>
      </c>
      <c r="AC23" s="4">
        <v>417205.11</v>
      </c>
      <c r="AD23" s="4">
        <v>11101.71</v>
      </c>
      <c r="AE23" s="4">
        <v>193.1</v>
      </c>
      <c r="AF23" s="4">
        <v>-332.87</v>
      </c>
      <c r="AG23" s="4">
        <v>-7969.74</v>
      </c>
      <c r="AH23" s="4">
        <v>12174.88</v>
      </c>
      <c r="AI23" s="57">
        <v>713226.65</v>
      </c>
      <c r="AJ23" s="2">
        <v>674869.71</v>
      </c>
      <c r="AK23" s="2">
        <v>215350.62</v>
      </c>
      <c r="AL23" s="2">
        <v>11004.9</v>
      </c>
      <c r="AM23" s="45">
        <v>901225.23</v>
      </c>
      <c r="AN23" s="5">
        <f t="shared" si="0"/>
        <v>1614451.88</v>
      </c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</row>
    <row r="24" spans="1:97" ht="12.75" customHeight="1" x14ac:dyDescent="0.2">
      <c r="A24" s="21" t="s">
        <v>81</v>
      </c>
      <c r="B24" s="22" t="s">
        <v>137</v>
      </c>
      <c r="C24" s="16" t="s">
        <v>12</v>
      </c>
      <c r="D24" s="4">
        <v>6228074.25</v>
      </c>
      <c r="E24" s="4">
        <v>6438981.25</v>
      </c>
      <c r="F24" s="4">
        <v>91896.52</v>
      </c>
      <c r="G24" s="4">
        <v>2283.52</v>
      </c>
      <c r="H24" s="4">
        <v>21811.93</v>
      </c>
      <c r="I24" s="4">
        <v>356045.64</v>
      </c>
      <c r="J24" s="4">
        <v>871483.59</v>
      </c>
      <c r="K24" s="57">
        <v>14010576.699999999</v>
      </c>
      <c r="L24" s="2">
        <v>55647432.479999997</v>
      </c>
      <c r="M24" s="2">
        <v>7893172.6600000001</v>
      </c>
      <c r="N24" s="2">
        <v>730307.33</v>
      </c>
      <c r="O24" s="45">
        <v>64270912.469999999</v>
      </c>
      <c r="P24" s="4">
        <v>5331547.4400000004</v>
      </c>
      <c r="Q24" s="4">
        <v>5341507.4400000004</v>
      </c>
      <c r="R24" s="4">
        <v>62065.440000000002</v>
      </c>
      <c r="S24" s="4">
        <v>1770.24</v>
      </c>
      <c r="T24" s="4">
        <v>22900.32</v>
      </c>
      <c r="U24" s="4">
        <v>369046.92</v>
      </c>
      <c r="V24" s="4">
        <v>844857.72</v>
      </c>
      <c r="W24" s="57">
        <v>11973695.520000001</v>
      </c>
      <c r="X24" s="2">
        <v>45614131.920000002</v>
      </c>
      <c r="Y24" s="2">
        <v>6470023.9199999999</v>
      </c>
      <c r="Z24" s="2">
        <v>598592.4</v>
      </c>
      <c r="AA24" s="45">
        <v>52682748.240000002</v>
      </c>
      <c r="AB24" s="4">
        <v>896526.81</v>
      </c>
      <c r="AC24" s="4">
        <v>1097473.81</v>
      </c>
      <c r="AD24" s="4">
        <v>29831.08</v>
      </c>
      <c r="AE24" s="4">
        <v>513.28</v>
      </c>
      <c r="AF24" s="4">
        <v>-1088.3900000000001</v>
      </c>
      <c r="AG24" s="4">
        <v>-13001.28</v>
      </c>
      <c r="AH24" s="4">
        <v>26625.87</v>
      </c>
      <c r="AI24" s="57">
        <v>2036881.18</v>
      </c>
      <c r="AJ24" s="2">
        <v>10033300.560000001</v>
      </c>
      <c r="AK24" s="2">
        <v>1423148.74</v>
      </c>
      <c r="AL24" s="2">
        <v>131714.93</v>
      </c>
      <c r="AM24" s="45">
        <v>11588164.23</v>
      </c>
      <c r="AN24" s="5">
        <f t="shared" si="0"/>
        <v>13625045.41</v>
      </c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</row>
    <row r="25" spans="1:97" ht="12.75" customHeight="1" x14ac:dyDescent="0.2">
      <c r="A25" s="21" t="s">
        <v>81</v>
      </c>
      <c r="B25" s="22" t="s">
        <v>138</v>
      </c>
      <c r="C25" s="16" t="s">
        <v>13</v>
      </c>
      <c r="D25" s="4">
        <v>2132058.9900000002</v>
      </c>
      <c r="E25" s="4">
        <v>2488062.3199999998</v>
      </c>
      <c r="F25" s="4">
        <v>35509.39</v>
      </c>
      <c r="G25" s="4">
        <v>882.37</v>
      </c>
      <c r="H25" s="4">
        <v>8428.26</v>
      </c>
      <c r="I25" s="4">
        <v>150230.39999999999</v>
      </c>
      <c r="J25" s="4">
        <v>336746.67</v>
      </c>
      <c r="K25" s="57">
        <v>5151918.4000000004</v>
      </c>
      <c r="L25" s="2">
        <v>25181938.920000002</v>
      </c>
      <c r="M25" s="2">
        <v>1583591.47</v>
      </c>
      <c r="N25" s="2">
        <v>80582.039999999994</v>
      </c>
      <c r="O25" s="45">
        <v>26846112.43</v>
      </c>
      <c r="P25" s="4">
        <v>1816415.64</v>
      </c>
      <c r="Q25" s="4">
        <v>2069239.92</v>
      </c>
      <c r="R25" s="4">
        <v>24043.439999999999</v>
      </c>
      <c r="S25" s="4">
        <v>685.8</v>
      </c>
      <c r="T25" s="4">
        <v>8871.36</v>
      </c>
      <c r="U25" s="4">
        <v>158905.32</v>
      </c>
      <c r="V25" s="4">
        <v>327288.36</v>
      </c>
      <c r="W25" s="57">
        <v>4405449.8399999989</v>
      </c>
      <c r="X25" s="2">
        <v>20641604.280000001</v>
      </c>
      <c r="Y25" s="2">
        <v>1298067.96</v>
      </c>
      <c r="Z25" s="2">
        <v>66048.600000000006</v>
      </c>
      <c r="AA25" s="45">
        <v>22005720.840000004</v>
      </c>
      <c r="AB25" s="4">
        <v>315643.34999999998</v>
      </c>
      <c r="AC25" s="4">
        <v>418822.40000000002</v>
      </c>
      <c r="AD25" s="4">
        <v>11465.95</v>
      </c>
      <c r="AE25" s="4">
        <v>196.57</v>
      </c>
      <c r="AF25" s="4">
        <v>-443.1</v>
      </c>
      <c r="AG25" s="4">
        <v>-8674.92</v>
      </c>
      <c r="AH25" s="4">
        <v>9458.31</v>
      </c>
      <c r="AI25" s="57">
        <v>746468.56</v>
      </c>
      <c r="AJ25" s="2">
        <v>4540334.6399999997</v>
      </c>
      <c r="AK25" s="2">
        <v>285523.51</v>
      </c>
      <c r="AL25" s="2">
        <v>14533.44</v>
      </c>
      <c r="AM25" s="45">
        <v>4840391.59</v>
      </c>
      <c r="AN25" s="5">
        <f t="shared" si="0"/>
        <v>5586860.1500000004</v>
      </c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</row>
    <row r="26" spans="1:97" ht="12.75" customHeight="1" x14ac:dyDescent="0.2">
      <c r="A26" s="21" t="s">
        <v>81</v>
      </c>
      <c r="B26" s="22" t="s">
        <v>139</v>
      </c>
      <c r="C26" s="16" t="s">
        <v>140</v>
      </c>
      <c r="D26" s="2">
        <v>8389232.4600000009</v>
      </c>
      <c r="E26" s="2">
        <v>2856745.93</v>
      </c>
      <c r="F26" s="2">
        <v>40771.199999999997</v>
      </c>
      <c r="G26" s="2">
        <v>1013.12</v>
      </c>
      <c r="H26" s="2">
        <v>9677.17</v>
      </c>
      <c r="I26" s="2">
        <v>75727.98</v>
      </c>
      <c r="J26" s="2">
        <v>386646.13</v>
      </c>
      <c r="K26" s="57">
        <v>11759813.99</v>
      </c>
      <c r="L26" s="4">
        <v>16591505.66</v>
      </c>
      <c r="M26" s="4">
        <v>1303550.49</v>
      </c>
      <c r="N26" s="4">
        <v>67826.09</v>
      </c>
      <c r="O26" s="45">
        <v>17962882.239999998</v>
      </c>
      <c r="P26" s="2">
        <v>7032038.04</v>
      </c>
      <c r="Q26" s="2">
        <v>2322648</v>
      </c>
      <c r="R26" s="2">
        <v>26987.88</v>
      </c>
      <c r="S26" s="2">
        <v>769.8</v>
      </c>
      <c r="T26" s="2">
        <v>9957.7199999999993</v>
      </c>
      <c r="U26" s="2">
        <v>83408.639999999999</v>
      </c>
      <c r="V26" s="2">
        <v>367369.56</v>
      </c>
      <c r="W26" s="57">
        <v>9843179.6400000025</v>
      </c>
      <c r="X26" s="4">
        <v>13600036.800000001</v>
      </c>
      <c r="Y26" s="4">
        <v>1068518.76</v>
      </c>
      <c r="Z26" s="4">
        <v>55593.24</v>
      </c>
      <c r="AA26" s="45">
        <v>14724148.800000001</v>
      </c>
      <c r="AB26" s="2">
        <v>1357194.42</v>
      </c>
      <c r="AC26" s="2">
        <v>534097.93000000005</v>
      </c>
      <c r="AD26" s="2">
        <v>13783.32</v>
      </c>
      <c r="AE26" s="2">
        <v>243.32</v>
      </c>
      <c r="AF26" s="2">
        <v>-280.55</v>
      </c>
      <c r="AG26" s="2">
        <v>-7680.66</v>
      </c>
      <c r="AH26" s="2">
        <v>19276.57</v>
      </c>
      <c r="AI26" s="57">
        <v>1916634.35</v>
      </c>
      <c r="AJ26" s="4">
        <v>2991468.86</v>
      </c>
      <c r="AK26" s="4">
        <v>235031.73</v>
      </c>
      <c r="AL26" s="4">
        <v>12232.85</v>
      </c>
      <c r="AM26" s="45">
        <v>3238733.44</v>
      </c>
      <c r="AN26" s="5">
        <f t="shared" si="0"/>
        <v>5155367.79</v>
      </c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</row>
    <row r="27" spans="1:97" ht="12.75" customHeight="1" x14ac:dyDescent="0.2">
      <c r="A27" s="21" t="s">
        <v>81</v>
      </c>
      <c r="B27" s="22" t="s">
        <v>141</v>
      </c>
      <c r="C27" s="16" t="s">
        <v>230</v>
      </c>
      <c r="D27" s="4">
        <v>1988003.27</v>
      </c>
      <c r="E27" s="4">
        <v>3520937.51</v>
      </c>
      <c r="F27" s="4">
        <v>50250.48</v>
      </c>
      <c r="G27" s="4">
        <v>1248.67</v>
      </c>
      <c r="H27" s="4">
        <v>11927.11</v>
      </c>
      <c r="I27" s="4">
        <v>191494.77</v>
      </c>
      <c r="J27" s="4">
        <v>476541.11</v>
      </c>
      <c r="K27" s="57">
        <v>6240402.9199999999</v>
      </c>
      <c r="L27" s="4">
        <v>69025007.819999993</v>
      </c>
      <c r="M27" s="4">
        <v>2091075.69</v>
      </c>
      <c r="N27" s="4">
        <v>399027.4</v>
      </c>
      <c r="O27" s="45">
        <v>71515110.909999996</v>
      </c>
      <c r="P27" s="4">
        <v>1723798.56</v>
      </c>
      <c r="Q27" s="4">
        <v>2947138.2</v>
      </c>
      <c r="R27" s="4">
        <v>34244.160000000003</v>
      </c>
      <c r="S27" s="4">
        <v>976.68</v>
      </c>
      <c r="T27" s="4">
        <v>12635.04</v>
      </c>
      <c r="U27" s="4">
        <v>203088</v>
      </c>
      <c r="V27" s="4">
        <v>466144.2</v>
      </c>
      <c r="W27" s="57">
        <v>5388024.8399999999</v>
      </c>
      <c r="X27" s="4">
        <v>56579713.920000002</v>
      </c>
      <c r="Y27" s="4">
        <v>1714052.16</v>
      </c>
      <c r="Z27" s="4">
        <v>327060.59999999998</v>
      </c>
      <c r="AA27" s="45">
        <v>58620826.68</v>
      </c>
      <c r="AB27" s="4">
        <v>264204.71000000002</v>
      </c>
      <c r="AC27" s="4">
        <v>573799.31000000006</v>
      </c>
      <c r="AD27" s="4">
        <v>16006.32</v>
      </c>
      <c r="AE27" s="4">
        <v>271.99</v>
      </c>
      <c r="AF27" s="4">
        <v>-707.93</v>
      </c>
      <c r="AG27" s="4">
        <v>-11593.23</v>
      </c>
      <c r="AH27" s="4">
        <v>10396.91</v>
      </c>
      <c r="AI27" s="57">
        <v>852378.08</v>
      </c>
      <c r="AJ27" s="4">
        <v>12445293.9</v>
      </c>
      <c r="AK27" s="4">
        <v>377023.53</v>
      </c>
      <c r="AL27" s="4">
        <v>71966.8</v>
      </c>
      <c r="AM27" s="45">
        <v>12894284.23</v>
      </c>
      <c r="AN27" s="5">
        <f t="shared" si="0"/>
        <v>13746662.310000001</v>
      </c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</row>
    <row r="28" spans="1:97" ht="12.75" customHeight="1" x14ac:dyDescent="0.2">
      <c r="A28" s="21" t="s">
        <v>81</v>
      </c>
      <c r="B28" s="22" t="s">
        <v>142</v>
      </c>
      <c r="C28" s="16" t="s">
        <v>14</v>
      </c>
      <c r="D28" s="4">
        <v>6198357.8099999996</v>
      </c>
      <c r="E28" s="4">
        <v>6688291.79</v>
      </c>
      <c r="F28" s="4">
        <v>95454.66</v>
      </c>
      <c r="G28" s="4">
        <v>2371.94</v>
      </c>
      <c r="H28" s="4">
        <v>22656.46</v>
      </c>
      <c r="I28" s="4">
        <v>371948.64</v>
      </c>
      <c r="J28" s="4">
        <v>905226.51</v>
      </c>
      <c r="K28" s="57">
        <v>14284307.810000001</v>
      </c>
      <c r="L28" s="4">
        <v>53200490.939999998</v>
      </c>
      <c r="M28" s="4">
        <v>8215622.9900000002</v>
      </c>
      <c r="N28" s="4">
        <v>403020.91</v>
      </c>
      <c r="O28" s="45">
        <v>61819134.840000004</v>
      </c>
      <c r="P28" s="4">
        <v>5246313.5999999996</v>
      </c>
      <c r="Q28" s="4">
        <v>5509680.1200000001</v>
      </c>
      <c r="R28" s="4">
        <v>64019.519999999997</v>
      </c>
      <c r="S28" s="4">
        <v>1825.92</v>
      </c>
      <c r="T28" s="4">
        <v>23621.279999999999</v>
      </c>
      <c r="U28" s="4">
        <v>380985.12</v>
      </c>
      <c r="V28" s="4">
        <v>871457.28000000003</v>
      </c>
      <c r="W28" s="57">
        <v>12097902.839999996</v>
      </c>
      <c r="X28" s="4">
        <v>43608376.920000002</v>
      </c>
      <c r="Y28" s="4">
        <v>6734336.04</v>
      </c>
      <c r="Z28" s="4">
        <v>330333.96000000002</v>
      </c>
      <c r="AA28" s="45">
        <v>50673046.920000002</v>
      </c>
      <c r="AB28" s="4">
        <v>952044.21</v>
      </c>
      <c r="AC28" s="4">
        <v>1178611.67</v>
      </c>
      <c r="AD28" s="4">
        <v>31435.14</v>
      </c>
      <c r="AE28" s="4">
        <v>546.02</v>
      </c>
      <c r="AF28" s="4">
        <v>-964.82</v>
      </c>
      <c r="AG28" s="4">
        <v>-9036.48</v>
      </c>
      <c r="AH28" s="4">
        <v>33769.230000000003</v>
      </c>
      <c r="AI28" s="57">
        <v>2186404.9700000002</v>
      </c>
      <c r="AJ28" s="4">
        <v>9592114.0199999996</v>
      </c>
      <c r="AK28" s="4">
        <v>1481286.95</v>
      </c>
      <c r="AL28" s="4">
        <v>72686.95</v>
      </c>
      <c r="AM28" s="45">
        <v>11146087.92</v>
      </c>
      <c r="AN28" s="5">
        <f t="shared" si="0"/>
        <v>13332492.890000001</v>
      </c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</row>
    <row r="29" spans="1:97" ht="12.75" customHeight="1" x14ac:dyDescent="0.2">
      <c r="A29" s="21" t="s">
        <v>82</v>
      </c>
      <c r="B29" s="22" t="s">
        <v>119</v>
      </c>
      <c r="C29" s="16" t="s">
        <v>15</v>
      </c>
      <c r="D29" s="4">
        <v>6090025.9800000004</v>
      </c>
      <c r="E29" s="4">
        <v>4600079.53</v>
      </c>
      <c r="F29" s="4">
        <v>84340.06</v>
      </c>
      <c r="G29" s="4">
        <v>1601.28</v>
      </c>
      <c r="H29" s="4">
        <v>19300.150000000001</v>
      </c>
      <c r="I29" s="4">
        <v>341004.55</v>
      </c>
      <c r="J29" s="4">
        <v>996195.14</v>
      </c>
      <c r="K29" s="57">
        <v>12132546.689999999</v>
      </c>
      <c r="L29" s="4">
        <v>47400865.359999999</v>
      </c>
      <c r="M29" s="4">
        <v>2067018</v>
      </c>
      <c r="N29" s="4">
        <v>112769.85</v>
      </c>
      <c r="O29" s="45">
        <v>49580653.210000001</v>
      </c>
      <c r="P29" s="4">
        <v>5106849.96</v>
      </c>
      <c r="Q29" s="4">
        <v>3968306.28</v>
      </c>
      <c r="R29" s="4">
        <v>52720.32</v>
      </c>
      <c r="S29" s="4">
        <v>1240.32</v>
      </c>
      <c r="T29" s="4">
        <v>19936.439999999999</v>
      </c>
      <c r="U29" s="4">
        <v>347154.24</v>
      </c>
      <c r="V29" s="4">
        <v>1001497.92</v>
      </c>
      <c r="W29" s="57">
        <v>10497705.48</v>
      </c>
      <c r="X29" s="4">
        <v>38854431</v>
      </c>
      <c r="Y29" s="4">
        <v>1694332.08</v>
      </c>
      <c r="Z29" s="4">
        <v>92431.2</v>
      </c>
      <c r="AA29" s="45">
        <v>40641194.280000001</v>
      </c>
      <c r="AB29" s="4">
        <v>983176.02</v>
      </c>
      <c r="AC29" s="4">
        <v>631773.25</v>
      </c>
      <c r="AD29" s="4">
        <v>31619.74</v>
      </c>
      <c r="AE29" s="4">
        <v>360.96</v>
      </c>
      <c r="AF29" s="4">
        <v>-636.29</v>
      </c>
      <c r="AG29" s="4">
        <v>-6149.69</v>
      </c>
      <c r="AH29" s="4">
        <v>-5302.78</v>
      </c>
      <c r="AI29" s="57">
        <v>1634841.21</v>
      </c>
      <c r="AJ29" s="4">
        <v>8546434.3599999994</v>
      </c>
      <c r="AK29" s="4">
        <v>372685.92</v>
      </c>
      <c r="AL29" s="4">
        <v>20338.650000000001</v>
      </c>
      <c r="AM29" s="45">
        <v>8939458.9299999997</v>
      </c>
      <c r="AN29" s="5">
        <f t="shared" si="0"/>
        <v>10574300.140000001</v>
      </c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</row>
    <row r="30" spans="1:97" ht="12.75" customHeight="1" x14ac:dyDescent="0.2">
      <c r="A30" s="21" t="s">
        <v>143</v>
      </c>
      <c r="B30" s="22" t="s">
        <v>107</v>
      </c>
      <c r="C30" s="16" t="s">
        <v>16</v>
      </c>
      <c r="D30" s="2">
        <v>2775070.15</v>
      </c>
      <c r="E30" s="2">
        <v>2031356.2</v>
      </c>
      <c r="F30" s="2">
        <v>29488.06</v>
      </c>
      <c r="G30" s="2">
        <v>491</v>
      </c>
      <c r="H30" s="2">
        <v>9983.2000000000007</v>
      </c>
      <c r="I30" s="2">
        <v>192265.55</v>
      </c>
      <c r="J30" s="2">
        <v>469662.32</v>
      </c>
      <c r="K30" s="57">
        <v>5508316.4800000004</v>
      </c>
      <c r="L30" s="2">
        <v>22484456.109999999</v>
      </c>
      <c r="M30" s="4">
        <v>0</v>
      </c>
      <c r="N30" s="4">
        <v>0</v>
      </c>
      <c r="O30" s="45">
        <v>22484456.109999999</v>
      </c>
      <c r="P30" s="2">
        <v>2334922.44</v>
      </c>
      <c r="Q30" s="2">
        <v>1714950.24</v>
      </c>
      <c r="R30" s="2">
        <v>20275.080000000002</v>
      </c>
      <c r="S30" s="2">
        <v>379.56</v>
      </c>
      <c r="T30" s="2">
        <v>9062.64</v>
      </c>
      <c r="U30" s="2">
        <v>201265.68</v>
      </c>
      <c r="V30" s="2">
        <v>453245.16</v>
      </c>
      <c r="W30" s="57">
        <v>4734100.8</v>
      </c>
      <c r="X30" s="2">
        <v>18430481.039999999</v>
      </c>
      <c r="Y30" s="4">
        <v>0</v>
      </c>
      <c r="Z30" s="4">
        <v>0</v>
      </c>
      <c r="AA30" s="45">
        <v>18430481.039999999</v>
      </c>
      <c r="AB30" s="2">
        <v>440147.71</v>
      </c>
      <c r="AC30" s="2">
        <v>316405.96000000002</v>
      </c>
      <c r="AD30" s="2">
        <v>9212.98</v>
      </c>
      <c r="AE30" s="2">
        <v>111.44</v>
      </c>
      <c r="AF30" s="2">
        <v>920.56</v>
      </c>
      <c r="AG30" s="2">
        <v>-9000.1299999999992</v>
      </c>
      <c r="AH30" s="2">
        <v>16417.16</v>
      </c>
      <c r="AI30" s="57">
        <v>774215.68000000005</v>
      </c>
      <c r="AJ30" s="2">
        <v>4053975.07</v>
      </c>
      <c r="AK30" s="4">
        <v>0</v>
      </c>
      <c r="AL30" s="4">
        <v>0</v>
      </c>
      <c r="AM30" s="45">
        <v>4053975.07</v>
      </c>
      <c r="AN30" s="5">
        <f t="shared" si="0"/>
        <v>4828190.75</v>
      </c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</row>
    <row r="31" spans="1:97" ht="12.75" customHeight="1" x14ac:dyDescent="0.2">
      <c r="A31" s="21" t="s">
        <v>144</v>
      </c>
      <c r="B31" s="22" t="s">
        <v>87</v>
      </c>
      <c r="C31" s="16" t="s">
        <v>17</v>
      </c>
      <c r="D31" s="4">
        <v>2577465.73</v>
      </c>
      <c r="E31" s="4">
        <v>2889065.91</v>
      </c>
      <c r="F31" s="4">
        <v>50464.47</v>
      </c>
      <c r="G31" s="4">
        <v>868.43</v>
      </c>
      <c r="H31" s="4">
        <v>13394.26</v>
      </c>
      <c r="I31" s="4">
        <v>61216.06</v>
      </c>
      <c r="J31" s="4">
        <v>420106.05</v>
      </c>
      <c r="K31" s="57">
        <v>6012580.9100000001</v>
      </c>
      <c r="L31" s="4">
        <v>33541520.440000001</v>
      </c>
      <c r="M31" s="4">
        <v>0</v>
      </c>
      <c r="N31" s="4">
        <v>1261523.69</v>
      </c>
      <c r="O31" s="45">
        <v>34803044.130000003</v>
      </c>
      <c r="P31" s="4">
        <v>2310111.6</v>
      </c>
      <c r="Q31" s="4">
        <v>2402645.4</v>
      </c>
      <c r="R31" s="4">
        <v>29529.72</v>
      </c>
      <c r="S31" s="4">
        <v>695.76</v>
      </c>
      <c r="T31" s="4">
        <v>12689.88</v>
      </c>
      <c r="U31" s="4">
        <v>38572.080000000002</v>
      </c>
      <c r="V31" s="4">
        <v>418941.96</v>
      </c>
      <c r="W31" s="57">
        <v>5213186.3999999994</v>
      </c>
      <c r="X31" s="4">
        <v>27493943.039999999</v>
      </c>
      <c r="Y31" s="4">
        <v>0</v>
      </c>
      <c r="Z31" s="4">
        <v>1034001</v>
      </c>
      <c r="AA31" s="45">
        <v>28527944.039999999</v>
      </c>
      <c r="AB31" s="4">
        <v>267354.13</v>
      </c>
      <c r="AC31" s="4">
        <v>486420.51</v>
      </c>
      <c r="AD31" s="4">
        <v>20934.75</v>
      </c>
      <c r="AE31" s="4">
        <v>172.67</v>
      </c>
      <c r="AF31" s="4">
        <v>704.38</v>
      </c>
      <c r="AG31" s="4">
        <v>22643.98</v>
      </c>
      <c r="AH31" s="4">
        <v>1164.0899999999999</v>
      </c>
      <c r="AI31" s="57">
        <v>799394.51</v>
      </c>
      <c r="AJ31" s="4">
        <v>6047577.4000000004</v>
      </c>
      <c r="AK31" s="4">
        <v>0</v>
      </c>
      <c r="AL31" s="4">
        <v>227522.69</v>
      </c>
      <c r="AM31" s="45">
        <v>6275100.0899999999</v>
      </c>
      <c r="AN31" s="5">
        <f t="shared" si="0"/>
        <v>7074494.5999999996</v>
      </c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</row>
    <row r="32" spans="1:97" ht="12.75" customHeight="1" x14ac:dyDescent="0.2">
      <c r="A32" s="21" t="s">
        <v>144</v>
      </c>
      <c r="B32" s="22" t="s">
        <v>91</v>
      </c>
      <c r="C32" s="16" t="s">
        <v>18</v>
      </c>
      <c r="D32" s="4">
        <v>3195802.53</v>
      </c>
      <c r="E32" s="4">
        <v>2669448.91</v>
      </c>
      <c r="F32" s="4">
        <v>46628.33</v>
      </c>
      <c r="G32" s="4">
        <v>802.41</v>
      </c>
      <c r="H32" s="4">
        <v>12376.08</v>
      </c>
      <c r="I32" s="4">
        <v>229608.3</v>
      </c>
      <c r="J32" s="4">
        <v>388171.01</v>
      </c>
      <c r="K32" s="57">
        <v>6542837.5700000003</v>
      </c>
      <c r="L32" s="4">
        <v>76863902.879999995</v>
      </c>
      <c r="M32" s="2">
        <v>2978604.54</v>
      </c>
      <c r="N32" s="2">
        <v>1365846.23</v>
      </c>
      <c r="O32" s="45">
        <v>81208353.650000006</v>
      </c>
      <c r="P32" s="4">
        <v>2522466.7200000002</v>
      </c>
      <c r="Q32" s="4">
        <v>2231934.96</v>
      </c>
      <c r="R32" s="4">
        <v>27431.64</v>
      </c>
      <c r="S32" s="4">
        <v>646.32000000000005</v>
      </c>
      <c r="T32" s="4">
        <v>11788.2</v>
      </c>
      <c r="U32" s="4">
        <v>225379.8</v>
      </c>
      <c r="V32" s="4">
        <v>389175.72</v>
      </c>
      <c r="W32" s="57">
        <v>5408823.3599999994</v>
      </c>
      <c r="X32" s="4">
        <v>63005246.520000003</v>
      </c>
      <c r="Y32" s="2">
        <v>2441558.52</v>
      </c>
      <c r="Z32" s="2">
        <v>1119508.44</v>
      </c>
      <c r="AA32" s="45">
        <v>66566313.480000004</v>
      </c>
      <c r="AB32" s="4">
        <v>673335.81</v>
      </c>
      <c r="AC32" s="4">
        <v>437513.95</v>
      </c>
      <c r="AD32" s="4">
        <v>19196.689999999999</v>
      </c>
      <c r="AE32" s="4">
        <v>156.09</v>
      </c>
      <c r="AF32" s="4">
        <v>587.88</v>
      </c>
      <c r="AG32" s="4">
        <v>4228.5</v>
      </c>
      <c r="AH32" s="4">
        <v>-1004.71</v>
      </c>
      <c r="AI32" s="57">
        <v>1134014.21</v>
      </c>
      <c r="AJ32" s="4">
        <v>13858656.359999999</v>
      </c>
      <c r="AK32" s="2">
        <v>537046.02</v>
      </c>
      <c r="AL32" s="2">
        <v>246337.79</v>
      </c>
      <c r="AM32" s="45">
        <v>14642040.17</v>
      </c>
      <c r="AN32" s="5">
        <f t="shared" si="0"/>
        <v>15776054.379999999</v>
      </c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</row>
    <row r="33" spans="1:97" ht="12.75" customHeight="1" x14ac:dyDescent="0.2">
      <c r="A33" s="21" t="s">
        <v>144</v>
      </c>
      <c r="B33" s="22" t="s">
        <v>94</v>
      </c>
      <c r="C33" s="16" t="s">
        <v>145</v>
      </c>
      <c r="D33" s="58">
        <v>1399034.04</v>
      </c>
      <c r="E33" s="4">
        <v>2065679.3</v>
      </c>
      <c r="F33" s="4">
        <v>36082.04</v>
      </c>
      <c r="G33" s="4">
        <v>620.91999999999996</v>
      </c>
      <c r="H33" s="4">
        <v>9576.8799999999992</v>
      </c>
      <c r="I33" s="4">
        <v>157310.38</v>
      </c>
      <c r="J33" s="4">
        <v>300375.42</v>
      </c>
      <c r="K33" s="57">
        <v>3968678.98</v>
      </c>
      <c r="L33" s="4">
        <v>20937478.149999999</v>
      </c>
      <c r="M33" s="2">
        <v>528714.39</v>
      </c>
      <c r="N33" s="2">
        <v>264916.59000000003</v>
      </c>
      <c r="O33" s="45">
        <v>21731109.129999999</v>
      </c>
      <c r="P33" s="4">
        <v>1103226.8400000001</v>
      </c>
      <c r="Q33" s="4">
        <v>1686122.52</v>
      </c>
      <c r="R33" s="4">
        <v>20723.28</v>
      </c>
      <c r="S33" s="4">
        <v>488.28</v>
      </c>
      <c r="T33" s="4">
        <v>8905.44</v>
      </c>
      <c r="U33" s="4">
        <v>129700.92</v>
      </c>
      <c r="V33" s="4">
        <v>294004.08</v>
      </c>
      <c r="W33" s="57">
        <v>3243171.36</v>
      </c>
      <c r="X33" s="4">
        <v>17162425.079999998</v>
      </c>
      <c r="Y33" s="2">
        <v>433386.6</v>
      </c>
      <c r="Z33" s="2">
        <v>217137.48</v>
      </c>
      <c r="AA33" s="45">
        <v>17812949.16</v>
      </c>
      <c r="AB33" s="4">
        <v>295807.2</v>
      </c>
      <c r="AC33" s="4">
        <v>379556.78</v>
      </c>
      <c r="AD33" s="4">
        <v>15358.76</v>
      </c>
      <c r="AE33" s="4">
        <v>132.63999999999999</v>
      </c>
      <c r="AF33" s="4">
        <v>671.44</v>
      </c>
      <c r="AG33" s="4">
        <v>27609.46</v>
      </c>
      <c r="AH33" s="4">
        <v>6371.34</v>
      </c>
      <c r="AI33" s="57">
        <v>725507.62</v>
      </c>
      <c r="AJ33" s="4">
        <v>3775053.07</v>
      </c>
      <c r="AK33" s="2">
        <v>95327.79</v>
      </c>
      <c r="AL33" s="2">
        <v>47779.11</v>
      </c>
      <c r="AM33" s="45">
        <v>3918159.97</v>
      </c>
      <c r="AN33" s="5">
        <f t="shared" si="0"/>
        <v>4643667.59</v>
      </c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</row>
    <row r="34" spans="1:97" ht="12.75" customHeight="1" x14ac:dyDescent="0.2">
      <c r="A34" s="21" t="s">
        <v>144</v>
      </c>
      <c r="B34" s="22" t="s">
        <v>97</v>
      </c>
      <c r="C34" s="16" t="s">
        <v>221</v>
      </c>
      <c r="D34" s="4">
        <v>3752556.2</v>
      </c>
      <c r="E34" s="4">
        <v>5022481.1100000003</v>
      </c>
      <c r="F34" s="4">
        <v>87729.68</v>
      </c>
      <c r="G34" s="4">
        <v>1509.71</v>
      </c>
      <c r="H34" s="4">
        <v>23285.18</v>
      </c>
      <c r="I34" s="4">
        <v>273452.53000000003</v>
      </c>
      <c r="J34" s="4">
        <v>730331.11</v>
      </c>
      <c r="K34" s="57">
        <v>9891345.5199999996</v>
      </c>
      <c r="L34" s="4">
        <v>63551677.520000003</v>
      </c>
      <c r="M34" s="4">
        <v>1647651.08</v>
      </c>
      <c r="N34" s="4">
        <v>96766.49</v>
      </c>
      <c r="O34" s="45">
        <v>65296095.090000004</v>
      </c>
      <c r="P34" s="4">
        <v>2992996.08</v>
      </c>
      <c r="Q34" s="4">
        <v>4157399.64</v>
      </c>
      <c r="R34" s="4">
        <v>51096.480000000003</v>
      </c>
      <c r="S34" s="4">
        <v>1203.8399999999999</v>
      </c>
      <c r="T34" s="4">
        <v>21957.72</v>
      </c>
      <c r="U34" s="4">
        <v>216661.8</v>
      </c>
      <c r="V34" s="4">
        <v>724913.04</v>
      </c>
      <c r="W34" s="57">
        <v>8166228.6000000006</v>
      </c>
      <c r="X34" s="4">
        <v>52093231.799999997</v>
      </c>
      <c r="Y34" s="4">
        <v>1350577.56</v>
      </c>
      <c r="Z34" s="4">
        <v>79314.12</v>
      </c>
      <c r="AA34" s="45">
        <v>53523123.479999997</v>
      </c>
      <c r="AB34" s="4">
        <v>759560.12</v>
      </c>
      <c r="AC34" s="4">
        <v>865081.47</v>
      </c>
      <c r="AD34" s="4">
        <v>36633.199999999997</v>
      </c>
      <c r="AE34" s="4">
        <v>305.87</v>
      </c>
      <c r="AF34" s="4">
        <v>1327.46</v>
      </c>
      <c r="AG34" s="4">
        <v>56790.73</v>
      </c>
      <c r="AH34" s="4">
        <v>5418.07</v>
      </c>
      <c r="AI34" s="57">
        <v>1725116.92</v>
      </c>
      <c r="AJ34" s="4">
        <v>11458445.720000001</v>
      </c>
      <c r="AK34" s="4">
        <v>297073.52</v>
      </c>
      <c r="AL34" s="4">
        <v>17452.37</v>
      </c>
      <c r="AM34" s="45">
        <v>11772971.609999999</v>
      </c>
      <c r="AN34" s="5">
        <f t="shared" si="0"/>
        <v>13498088.529999999</v>
      </c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</row>
    <row r="35" spans="1:97" ht="12.75" customHeight="1" x14ac:dyDescent="0.2">
      <c r="A35" s="21" t="s">
        <v>144</v>
      </c>
      <c r="B35" s="22" t="s">
        <v>102</v>
      </c>
      <c r="C35" s="16" t="s">
        <v>228</v>
      </c>
      <c r="D35" s="2">
        <v>1933217.68</v>
      </c>
      <c r="E35" s="2">
        <v>2111529.13</v>
      </c>
      <c r="F35" s="2">
        <v>36882.92</v>
      </c>
      <c r="G35" s="2">
        <v>634.71</v>
      </c>
      <c r="H35" s="2">
        <v>9789.4500000000007</v>
      </c>
      <c r="I35" s="2">
        <v>167488.54</v>
      </c>
      <c r="J35" s="2">
        <v>307042.55</v>
      </c>
      <c r="K35" s="57">
        <v>4566584.9800000004</v>
      </c>
      <c r="L35" s="4">
        <v>23807334.460000001</v>
      </c>
      <c r="M35" s="4">
        <v>1565827.01</v>
      </c>
      <c r="N35" s="4">
        <v>669419.36</v>
      </c>
      <c r="O35" s="45">
        <v>26042580.829999998</v>
      </c>
      <c r="P35" s="2">
        <v>1608229.56</v>
      </c>
      <c r="Q35" s="2">
        <v>1739926.2</v>
      </c>
      <c r="R35" s="2">
        <v>21384.6</v>
      </c>
      <c r="S35" s="2">
        <v>503.88</v>
      </c>
      <c r="T35" s="2">
        <v>9189.6</v>
      </c>
      <c r="U35" s="2">
        <v>151338</v>
      </c>
      <c r="V35" s="2">
        <v>303385.56</v>
      </c>
      <c r="W35" s="57">
        <v>3833957.4</v>
      </c>
      <c r="X35" s="4">
        <v>19514842.800000001</v>
      </c>
      <c r="Y35" s="4">
        <v>1283506.44</v>
      </c>
      <c r="Z35" s="4">
        <v>548685.96</v>
      </c>
      <c r="AA35" s="45">
        <v>21347035.200000003</v>
      </c>
      <c r="AB35" s="2">
        <v>324988.12</v>
      </c>
      <c r="AC35" s="2">
        <v>371602.93</v>
      </c>
      <c r="AD35" s="2">
        <v>15498.32</v>
      </c>
      <c r="AE35" s="2">
        <v>130.83000000000001</v>
      </c>
      <c r="AF35" s="2">
        <v>599.85</v>
      </c>
      <c r="AG35" s="2">
        <v>16150.54</v>
      </c>
      <c r="AH35" s="2">
        <v>3656.99</v>
      </c>
      <c r="AI35" s="57">
        <v>732627.58</v>
      </c>
      <c r="AJ35" s="4">
        <v>4292491.66</v>
      </c>
      <c r="AK35" s="4">
        <v>282320.57</v>
      </c>
      <c r="AL35" s="4">
        <v>120733.4</v>
      </c>
      <c r="AM35" s="45">
        <v>4695545.63</v>
      </c>
      <c r="AN35" s="5">
        <f t="shared" si="0"/>
        <v>5428173.21</v>
      </c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</row>
    <row r="36" spans="1:97" ht="12.75" customHeight="1" x14ac:dyDescent="0.2">
      <c r="A36" s="21" t="s">
        <v>144</v>
      </c>
      <c r="B36" s="22" t="s">
        <v>105</v>
      </c>
      <c r="C36" s="16" t="s">
        <v>19</v>
      </c>
      <c r="D36" s="4">
        <v>1719116.27</v>
      </c>
      <c r="E36" s="4">
        <v>2222140.48</v>
      </c>
      <c r="F36" s="4">
        <v>38815.01</v>
      </c>
      <c r="G36" s="4">
        <v>667.96</v>
      </c>
      <c r="H36" s="4">
        <v>10302.27</v>
      </c>
      <c r="I36" s="4">
        <v>142262.6</v>
      </c>
      <c r="J36" s="4">
        <v>323126.81</v>
      </c>
      <c r="K36" s="57">
        <v>4456431.4000000004</v>
      </c>
      <c r="L36" s="4">
        <v>25099748.399999999</v>
      </c>
      <c r="M36" s="4">
        <v>1564696.6</v>
      </c>
      <c r="N36" s="4">
        <v>80321.13</v>
      </c>
      <c r="O36" s="45">
        <v>26744766.129999999</v>
      </c>
      <c r="P36" s="4">
        <v>1436033.88</v>
      </c>
      <c r="Q36" s="4">
        <v>1853374.92</v>
      </c>
      <c r="R36" s="4">
        <v>22778.880000000001</v>
      </c>
      <c r="S36" s="4">
        <v>536.64</v>
      </c>
      <c r="T36" s="4">
        <v>9788.76</v>
      </c>
      <c r="U36" s="4">
        <v>121451.64</v>
      </c>
      <c r="V36" s="4">
        <v>323167.32</v>
      </c>
      <c r="W36" s="57">
        <v>3767132.0399999996</v>
      </c>
      <c r="X36" s="4">
        <v>20574232.920000002</v>
      </c>
      <c r="Y36" s="4">
        <v>1282579.92</v>
      </c>
      <c r="Z36" s="4">
        <v>65834.759999999995</v>
      </c>
      <c r="AA36" s="45">
        <v>21922647.600000005</v>
      </c>
      <c r="AB36" s="4">
        <v>283082.39</v>
      </c>
      <c r="AC36" s="4">
        <v>368765.56</v>
      </c>
      <c r="AD36" s="4">
        <v>16036.13</v>
      </c>
      <c r="AE36" s="4">
        <v>131.32</v>
      </c>
      <c r="AF36" s="4">
        <v>513.51</v>
      </c>
      <c r="AG36" s="4">
        <v>20810.96</v>
      </c>
      <c r="AH36" s="4">
        <v>-40.51</v>
      </c>
      <c r="AI36" s="57">
        <v>689299.36</v>
      </c>
      <c r="AJ36" s="4">
        <v>4525515.4800000004</v>
      </c>
      <c r="AK36" s="4">
        <v>282116.68</v>
      </c>
      <c r="AL36" s="4">
        <v>14486.37</v>
      </c>
      <c r="AM36" s="45">
        <v>4822118.53</v>
      </c>
      <c r="AN36" s="5">
        <f t="shared" si="0"/>
        <v>5511417.8900000006</v>
      </c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</row>
    <row r="37" spans="1:97" ht="12.75" customHeight="1" x14ac:dyDescent="0.2">
      <c r="A37" s="21" t="s">
        <v>146</v>
      </c>
      <c r="B37" s="22" t="s">
        <v>109</v>
      </c>
      <c r="C37" s="16" t="s">
        <v>217</v>
      </c>
      <c r="D37" s="4">
        <v>5336929.12</v>
      </c>
      <c r="E37" s="4">
        <v>4535716.76</v>
      </c>
      <c r="F37" s="4">
        <v>67191.83</v>
      </c>
      <c r="G37" s="4">
        <v>1447.86</v>
      </c>
      <c r="H37" s="4">
        <v>18414.8</v>
      </c>
      <c r="I37" s="4">
        <v>337787.66</v>
      </c>
      <c r="J37" s="4">
        <v>608487.24</v>
      </c>
      <c r="K37" s="57">
        <v>10905975.27</v>
      </c>
      <c r="L37" s="4">
        <v>46484471.030000001</v>
      </c>
      <c r="M37" s="4">
        <v>1292883.3999999999</v>
      </c>
      <c r="N37" s="4">
        <v>73651.600000000006</v>
      </c>
      <c r="O37" s="45">
        <v>47851006.030000001</v>
      </c>
      <c r="P37" s="4">
        <v>4188888.48</v>
      </c>
      <c r="Q37" s="4">
        <v>3774654</v>
      </c>
      <c r="R37" s="4">
        <v>43351.8</v>
      </c>
      <c r="S37" s="4">
        <v>1096.56</v>
      </c>
      <c r="T37" s="4">
        <v>17598.12</v>
      </c>
      <c r="U37" s="4">
        <v>339487.56</v>
      </c>
      <c r="V37" s="4">
        <v>601011.24</v>
      </c>
      <c r="W37" s="57">
        <v>8966087.7599999998</v>
      </c>
      <c r="X37" s="4">
        <v>38103263.640000001</v>
      </c>
      <c r="Y37" s="4">
        <v>1059774.96</v>
      </c>
      <c r="Z37" s="4">
        <v>60368.160000000003</v>
      </c>
      <c r="AA37" s="45">
        <v>39223406.759999998</v>
      </c>
      <c r="AB37" s="4">
        <v>1148040.6399999999</v>
      </c>
      <c r="AC37" s="4">
        <v>761062.76</v>
      </c>
      <c r="AD37" s="4">
        <v>23840.03</v>
      </c>
      <c r="AE37" s="4">
        <v>351.3</v>
      </c>
      <c r="AF37" s="4">
        <v>816.68</v>
      </c>
      <c r="AG37" s="4">
        <v>-1699.9</v>
      </c>
      <c r="AH37" s="4">
        <v>7476</v>
      </c>
      <c r="AI37" s="57">
        <v>1939887.51</v>
      </c>
      <c r="AJ37" s="4">
        <v>8381207.3899999997</v>
      </c>
      <c r="AK37" s="4">
        <v>233108.44</v>
      </c>
      <c r="AL37" s="4">
        <v>13283.44</v>
      </c>
      <c r="AM37" s="45">
        <v>8627599.2699999996</v>
      </c>
      <c r="AN37" s="5">
        <f t="shared" si="0"/>
        <v>10567486.779999999</v>
      </c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</row>
    <row r="38" spans="1:97" ht="12.75" customHeight="1" x14ac:dyDescent="0.2">
      <c r="A38" s="21" t="s">
        <v>147</v>
      </c>
      <c r="B38" s="22" t="s">
        <v>106</v>
      </c>
      <c r="C38" s="16" t="s">
        <v>20</v>
      </c>
      <c r="D38" s="4">
        <v>2348483.64</v>
      </c>
      <c r="E38" s="4">
        <v>1695950.07</v>
      </c>
      <c r="F38" s="4">
        <v>24638.74</v>
      </c>
      <c r="G38" s="4">
        <v>385.16</v>
      </c>
      <c r="H38" s="4">
        <v>7513.88</v>
      </c>
      <c r="I38" s="4">
        <v>144742.14000000001</v>
      </c>
      <c r="J38" s="4">
        <v>384554.55</v>
      </c>
      <c r="K38" s="57">
        <v>4606268.18</v>
      </c>
      <c r="L38" s="2">
        <v>18664761.010000002</v>
      </c>
      <c r="M38" s="4">
        <v>1856749.77</v>
      </c>
      <c r="N38" s="4">
        <v>327415.08</v>
      </c>
      <c r="O38" s="45">
        <v>20848925.859999999</v>
      </c>
      <c r="P38" s="4">
        <v>1948973.76</v>
      </c>
      <c r="Q38" s="4">
        <v>1455159</v>
      </c>
      <c r="R38" s="4">
        <v>17291.400000000001</v>
      </c>
      <c r="S38" s="4">
        <v>344.16</v>
      </c>
      <c r="T38" s="4">
        <v>7176.36</v>
      </c>
      <c r="U38" s="4">
        <v>148727.51999999999</v>
      </c>
      <c r="V38" s="4">
        <v>377505.84</v>
      </c>
      <c r="W38" s="57">
        <v>3955178.0399999996</v>
      </c>
      <c r="X38" s="2">
        <v>15299481.6</v>
      </c>
      <c r="Y38" s="4">
        <v>1521975.48</v>
      </c>
      <c r="Z38" s="4">
        <v>268364.03999999998</v>
      </c>
      <c r="AA38" s="45">
        <v>17089821.119999997</v>
      </c>
      <c r="AB38" s="4">
        <v>399509.88</v>
      </c>
      <c r="AC38" s="4">
        <v>240791.07</v>
      </c>
      <c r="AD38" s="4">
        <v>7347.34</v>
      </c>
      <c r="AE38" s="4">
        <v>41</v>
      </c>
      <c r="AF38" s="4">
        <v>337.52</v>
      </c>
      <c r="AG38" s="4">
        <v>-3985.38</v>
      </c>
      <c r="AH38" s="4">
        <v>7048.71</v>
      </c>
      <c r="AI38" s="57">
        <v>651090.14</v>
      </c>
      <c r="AJ38" s="2">
        <v>3365279.41</v>
      </c>
      <c r="AK38" s="4">
        <v>334774.28999999998</v>
      </c>
      <c r="AL38" s="4">
        <v>59051.040000000001</v>
      </c>
      <c r="AM38" s="45">
        <v>3759104.74</v>
      </c>
      <c r="AN38" s="5">
        <f t="shared" si="0"/>
        <v>4410194.88</v>
      </c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</row>
    <row r="39" spans="1:97" ht="12.75" customHeight="1" x14ac:dyDescent="0.2">
      <c r="A39" s="21" t="s">
        <v>148</v>
      </c>
      <c r="B39" s="22" t="s">
        <v>98</v>
      </c>
      <c r="C39" s="16" t="s">
        <v>21</v>
      </c>
      <c r="D39" s="2">
        <v>7914055.4400000004</v>
      </c>
      <c r="E39" s="2">
        <v>7543637.7800000003</v>
      </c>
      <c r="F39" s="2">
        <v>131767.73000000001</v>
      </c>
      <c r="G39" s="2">
        <v>2267.5500000000002</v>
      </c>
      <c r="H39" s="2">
        <v>34973.75</v>
      </c>
      <c r="I39" s="2">
        <v>516940.74</v>
      </c>
      <c r="J39" s="2">
        <v>1096938.5900000001</v>
      </c>
      <c r="K39" s="57">
        <v>17240581.579999998</v>
      </c>
      <c r="L39" s="4">
        <v>97102181.719999999</v>
      </c>
      <c r="M39" s="4">
        <v>9744325.3800000008</v>
      </c>
      <c r="N39" s="4">
        <v>1278840.92</v>
      </c>
      <c r="O39" s="45">
        <v>108125348.02</v>
      </c>
      <c r="P39" s="2">
        <v>6600378.2400000002</v>
      </c>
      <c r="Q39" s="2">
        <v>6292159.6799999997</v>
      </c>
      <c r="R39" s="2">
        <v>77333.759999999995</v>
      </c>
      <c r="S39" s="2">
        <v>1822.08</v>
      </c>
      <c r="T39" s="2">
        <v>33232.68</v>
      </c>
      <c r="U39" s="2">
        <v>461470.8</v>
      </c>
      <c r="V39" s="2">
        <v>1097144.6399999999</v>
      </c>
      <c r="W39" s="57">
        <v>14563541.880000001</v>
      </c>
      <c r="X39" s="4">
        <v>79594538.760000005</v>
      </c>
      <c r="Y39" s="4">
        <v>7987411.5599999996</v>
      </c>
      <c r="Z39" s="4">
        <v>1048194.96</v>
      </c>
      <c r="AA39" s="45">
        <v>88630145.280000001</v>
      </c>
      <c r="AB39" s="2">
        <v>1313677.2</v>
      </c>
      <c r="AC39" s="2">
        <v>1251478.1000000001</v>
      </c>
      <c r="AD39" s="2">
        <v>54433.97</v>
      </c>
      <c r="AE39" s="2">
        <v>445.47</v>
      </c>
      <c r="AF39" s="2">
        <v>1741.07</v>
      </c>
      <c r="AG39" s="2">
        <v>55469.94</v>
      </c>
      <c r="AH39" s="2">
        <v>-206.05</v>
      </c>
      <c r="AI39" s="57">
        <v>2677039.7000000002</v>
      </c>
      <c r="AJ39" s="4">
        <v>17507642.960000001</v>
      </c>
      <c r="AK39" s="4">
        <v>1756913.82</v>
      </c>
      <c r="AL39" s="4">
        <v>230645.96</v>
      </c>
      <c r="AM39" s="45">
        <v>19495202.739999998</v>
      </c>
      <c r="AN39" s="5">
        <f t="shared" si="0"/>
        <v>22172242.439999998</v>
      </c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</row>
    <row r="40" spans="1:97" ht="12.75" customHeight="1" x14ac:dyDescent="0.2">
      <c r="A40" s="21" t="s">
        <v>149</v>
      </c>
      <c r="B40" s="22" t="s">
        <v>104</v>
      </c>
      <c r="C40" s="16" t="s">
        <v>22</v>
      </c>
      <c r="D40" s="4">
        <v>9951159.3399999999</v>
      </c>
      <c r="E40" s="4">
        <v>6108398.9699999997</v>
      </c>
      <c r="F40" s="4">
        <v>89017.12</v>
      </c>
      <c r="G40" s="4">
        <v>2550.08</v>
      </c>
      <c r="H40" s="4">
        <v>25023.87</v>
      </c>
      <c r="I40" s="4">
        <v>448398.92</v>
      </c>
      <c r="J40" s="4">
        <v>1031086.86</v>
      </c>
      <c r="K40" s="57">
        <v>17655635.16</v>
      </c>
      <c r="L40" s="4">
        <v>71051997.459999993</v>
      </c>
      <c r="M40" s="2">
        <v>13766879.84</v>
      </c>
      <c r="N40" s="2">
        <v>675879.88</v>
      </c>
      <c r="O40" s="45">
        <v>85494757.180000007</v>
      </c>
      <c r="P40" s="4">
        <v>8301189.2400000002</v>
      </c>
      <c r="Q40" s="4">
        <v>5180724.72</v>
      </c>
      <c r="R40" s="4">
        <v>67829.759999999995</v>
      </c>
      <c r="S40" s="4">
        <v>2233.8000000000002</v>
      </c>
      <c r="T40" s="4">
        <v>26577.599999999999</v>
      </c>
      <c r="U40" s="4">
        <v>483440.76</v>
      </c>
      <c r="V40" s="4">
        <v>1020797.52</v>
      </c>
      <c r="W40" s="57">
        <v>15082793.4</v>
      </c>
      <c r="X40" s="4">
        <v>58241234.880000003</v>
      </c>
      <c r="Y40" s="2">
        <v>11284694.52</v>
      </c>
      <c r="Z40" s="2">
        <v>553981.31999999995</v>
      </c>
      <c r="AA40" s="45">
        <v>70079910.719999999</v>
      </c>
      <c r="AB40" s="4">
        <v>1649970.1</v>
      </c>
      <c r="AC40" s="4">
        <v>927674.25</v>
      </c>
      <c r="AD40" s="4">
        <v>21187.360000000001</v>
      </c>
      <c r="AE40" s="4">
        <v>316.27999999999997</v>
      </c>
      <c r="AF40" s="4">
        <v>-1553.73</v>
      </c>
      <c r="AG40" s="4">
        <v>-35041.839999999997</v>
      </c>
      <c r="AH40" s="4">
        <v>10289.34</v>
      </c>
      <c r="AI40" s="57">
        <v>2572841.7599999998</v>
      </c>
      <c r="AJ40" s="4">
        <v>12810762.58</v>
      </c>
      <c r="AK40" s="2">
        <v>2482185.3199999998</v>
      </c>
      <c r="AL40" s="2">
        <v>121898.56</v>
      </c>
      <c r="AM40" s="45">
        <v>15414846.460000001</v>
      </c>
      <c r="AN40" s="5">
        <f t="shared" si="0"/>
        <v>17987688.219999999</v>
      </c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</row>
    <row r="41" spans="1:97" ht="12.75" customHeight="1" x14ac:dyDescent="0.2">
      <c r="A41" s="21" t="s">
        <v>149</v>
      </c>
      <c r="B41" s="22" t="s">
        <v>120</v>
      </c>
      <c r="C41" s="16" t="s">
        <v>23</v>
      </c>
      <c r="D41" s="4">
        <v>3483041.13</v>
      </c>
      <c r="E41" s="4">
        <v>2450823.4500000002</v>
      </c>
      <c r="F41" s="4">
        <v>35715.620000000003</v>
      </c>
      <c r="G41" s="4">
        <v>1023.15</v>
      </c>
      <c r="H41" s="4">
        <v>10040.129999999999</v>
      </c>
      <c r="I41" s="4">
        <v>168108.84</v>
      </c>
      <c r="J41" s="4">
        <v>413694.63</v>
      </c>
      <c r="K41" s="57">
        <v>6562446.9500000002</v>
      </c>
      <c r="L41" s="4">
        <v>25914787.699999999</v>
      </c>
      <c r="M41" s="4">
        <v>4140137.86</v>
      </c>
      <c r="N41" s="4">
        <v>211506.03</v>
      </c>
      <c r="O41" s="45">
        <v>30266431.59</v>
      </c>
      <c r="P41" s="4">
        <v>2975053.92</v>
      </c>
      <c r="Q41" s="4">
        <v>2065341.96</v>
      </c>
      <c r="R41" s="4">
        <v>27040.92</v>
      </c>
      <c r="S41" s="4">
        <v>890.52</v>
      </c>
      <c r="T41" s="4">
        <v>10595.4</v>
      </c>
      <c r="U41" s="4">
        <v>179238</v>
      </c>
      <c r="V41" s="4">
        <v>406950</v>
      </c>
      <c r="W41" s="57">
        <v>5665110.7199999997</v>
      </c>
      <c r="X41" s="4">
        <v>21242319.600000001</v>
      </c>
      <c r="Y41" s="4">
        <v>3393665.88</v>
      </c>
      <c r="Z41" s="4">
        <v>173359.8</v>
      </c>
      <c r="AA41" s="45">
        <v>24809345.280000001</v>
      </c>
      <c r="AB41" s="4">
        <v>507987.21</v>
      </c>
      <c r="AC41" s="4">
        <v>385481.49</v>
      </c>
      <c r="AD41" s="4">
        <v>8674.7000000000007</v>
      </c>
      <c r="AE41" s="4">
        <v>132.63</v>
      </c>
      <c r="AF41" s="4">
        <v>-555.27</v>
      </c>
      <c r="AG41" s="4">
        <v>-11129.16</v>
      </c>
      <c r="AH41" s="4">
        <v>6744.63</v>
      </c>
      <c r="AI41" s="57">
        <v>897336.23</v>
      </c>
      <c r="AJ41" s="4">
        <v>4672468.0999999996</v>
      </c>
      <c r="AK41" s="4">
        <v>746471.98</v>
      </c>
      <c r="AL41" s="4">
        <v>38146.230000000003</v>
      </c>
      <c r="AM41" s="45">
        <v>5457086.3099999996</v>
      </c>
      <c r="AN41" s="5">
        <f t="shared" si="0"/>
        <v>6354422.5399999991</v>
      </c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</row>
    <row r="42" spans="1:97" ht="12.75" customHeight="1" x14ac:dyDescent="0.2">
      <c r="A42" s="21" t="s">
        <v>150</v>
      </c>
      <c r="B42" s="22" t="s">
        <v>120</v>
      </c>
      <c r="C42" s="16" t="s">
        <v>24</v>
      </c>
      <c r="D42" s="4">
        <v>1400024.56</v>
      </c>
      <c r="E42" s="4">
        <v>1209687.08</v>
      </c>
      <c r="F42" s="4">
        <v>17574.32</v>
      </c>
      <c r="G42" s="4">
        <v>274.73</v>
      </c>
      <c r="H42" s="4">
        <v>5359.5</v>
      </c>
      <c r="I42" s="4">
        <v>123166.96</v>
      </c>
      <c r="J42" s="4">
        <v>274295.03000000003</v>
      </c>
      <c r="K42" s="57">
        <v>3030382.18</v>
      </c>
      <c r="L42" s="4">
        <v>12215359.98</v>
      </c>
      <c r="M42" s="4">
        <v>1834147.21</v>
      </c>
      <c r="N42" s="4">
        <v>90953.84</v>
      </c>
      <c r="O42" s="45">
        <v>14140461.029999999</v>
      </c>
      <c r="P42" s="4">
        <v>1174026.6000000001</v>
      </c>
      <c r="Q42" s="4">
        <v>1046031.24</v>
      </c>
      <c r="R42" s="4">
        <v>12429.72</v>
      </c>
      <c r="S42" s="4">
        <v>247.44</v>
      </c>
      <c r="T42" s="4">
        <v>5158.68</v>
      </c>
      <c r="U42" s="4">
        <v>120329.88</v>
      </c>
      <c r="V42" s="4">
        <v>271367.52</v>
      </c>
      <c r="W42" s="57">
        <v>2629591.08</v>
      </c>
      <c r="X42" s="4">
        <v>10012915.560000001</v>
      </c>
      <c r="Y42" s="4">
        <v>1503448.2</v>
      </c>
      <c r="Z42" s="4">
        <v>74549.88</v>
      </c>
      <c r="AA42" s="45">
        <v>11590913.640000001</v>
      </c>
      <c r="AB42" s="4">
        <v>225997.96</v>
      </c>
      <c r="AC42" s="4">
        <v>163655.84</v>
      </c>
      <c r="AD42" s="4">
        <v>5144.6000000000004</v>
      </c>
      <c r="AE42" s="4">
        <v>27.29</v>
      </c>
      <c r="AF42" s="4">
        <v>200.82</v>
      </c>
      <c r="AG42" s="4">
        <v>2837.08</v>
      </c>
      <c r="AH42" s="4">
        <v>2927.51</v>
      </c>
      <c r="AI42" s="57">
        <v>400791.1</v>
      </c>
      <c r="AJ42" s="4">
        <v>2202444.42</v>
      </c>
      <c r="AK42" s="4">
        <v>330699.01</v>
      </c>
      <c r="AL42" s="4">
        <v>16403.96</v>
      </c>
      <c r="AM42" s="45">
        <v>2549547.39</v>
      </c>
      <c r="AN42" s="5">
        <f t="shared" si="0"/>
        <v>2950338.49</v>
      </c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</row>
    <row r="43" spans="1:97" ht="12.75" customHeight="1" x14ac:dyDescent="0.2">
      <c r="A43" s="21" t="s">
        <v>151</v>
      </c>
      <c r="B43" s="22" t="s">
        <v>121</v>
      </c>
      <c r="C43" s="16" t="s">
        <v>25</v>
      </c>
      <c r="D43" s="2">
        <v>4382298.37</v>
      </c>
      <c r="E43" s="2">
        <v>3063887.85</v>
      </c>
      <c r="F43" s="2">
        <v>43727.51</v>
      </c>
      <c r="G43" s="2">
        <v>1086.58</v>
      </c>
      <c r="H43" s="2">
        <v>10378.86</v>
      </c>
      <c r="I43" s="2">
        <v>168357.96</v>
      </c>
      <c r="J43" s="2">
        <v>414681.75</v>
      </c>
      <c r="K43" s="57">
        <v>8084418.8799999999</v>
      </c>
      <c r="L43" s="2">
        <v>20438487.030000001</v>
      </c>
      <c r="M43" s="4">
        <v>4232161.66</v>
      </c>
      <c r="N43" s="4">
        <v>747588.81</v>
      </c>
      <c r="O43" s="45">
        <v>25418237.5</v>
      </c>
      <c r="P43" s="2">
        <v>3449240.4</v>
      </c>
      <c r="Q43" s="2">
        <v>2518318.56</v>
      </c>
      <c r="R43" s="2">
        <v>29261.52</v>
      </c>
      <c r="S43" s="2">
        <v>834.6</v>
      </c>
      <c r="T43" s="2">
        <v>10796.64</v>
      </c>
      <c r="U43" s="2">
        <v>173317.2</v>
      </c>
      <c r="V43" s="2">
        <v>398318.4</v>
      </c>
      <c r="W43" s="57">
        <v>6580087.3199999994</v>
      </c>
      <c r="X43" s="2">
        <v>16753402.68</v>
      </c>
      <c r="Y43" s="4">
        <v>3469097.76</v>
      </c>
      <c r="Z43" s="4">
        <v>612757.07999999996</v>
      </c>
      <c r="AA43" s="45">
        <v>20835257.519999996</v>
      </c>
      <c r="AB43" s="2">
        <v>933057.97</v>
      </c>
      <c r="AC43" s="2">
        <v>545569.29</v>
      </c>
      <c r="AD43" s="2">
        <v>14465.99</v>
      </c>
      <c r="AE43" s="2">
        <v>251.98</v>
      </c>
      <c r="AF43" s="2">
        <v>-417.78</v>
      </c>
      <c r="AG43" s="2">
        <v>-4959.24</v>
      </c>
      <c r="AH43" s="2">
        <v>16363.35</v>
      </c>
      <c r="AI43" s="57">
        <v>1504331.56</v>
      </c>
      <c r="AJ43" s="2">
        <v>3685084.35</v>
      </c>
      <c r="AK43" s="4">
        <v>763063.9</v>
      </c>
      <c r="AL43" s="4">
        <v>134831.73000000001</v>
      </c>
      <c r="AM43" s="45">
        <v>4582979.9800000004</v>
      </c>
      <c r="AN43" s="5">
        <f t="shared" si="0"/>
        <v>6087311.540000001</v>
      </c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</row>
    <row r="44" spans="1:97" ht="12.75" customHeight="1" x14ac:dyDescent="0.2">
      <c r="A44" s="21" t="s">
        <v>152</v>
      </c>
      <c r="B44" s="22" t="s">
        <v>122</v>
      </c>
      <c r="C44" s="16" t="s">
        <v>26</v>
      </c>
      <c r="D44" s="4">
        <v>7469862.8799999999</v>
      </c>
      <c r="E44" s="4">
        <v>5399102.3499999996</v>
      </c>
      <c r="F44" s="4">
        <v>94308.28</v>
      </c>
      <c r="G44" s="4">
        <v>1622.92</v>
      </c>
      <c r="H44" s="4">
        <v>25031.27</v>
      </c>
      <c r="I44" s="4">
        <v>509171.91</v>
      </c>
      <c r="J44" s="4">
        <v>785096.51</v>
      </c>
      <c r="K44" s="57">
        <v>14284196.119999999</v>
      </c>
      <c r="L44" s="4">
        <v>69177944.400000006</v>
      </c>
      <c r="M44" s="4">
        <v>17695773.34</v>
      </c>
      <c r="N44" s="4">
        <v>861687.43</v>
      </c>
      <c r="O44" s="45">
        <v>87735405.170000002</v>
      </c>
      <c r="P44" s="4">
        <v>6211935.1200000001</v>
      </c>
      <c r="Q44" s="4">
        <v>4528086.4800000004</v>
      </c>
      <c r="R44" s="4">
        <v>55652.4</v>
      </c>
      <c r="S44" s="4">
        <v>1311.24</v>
      </c>
      <c r="T44" s="4">
        <v>23915.52</v>
      </c>
      <c r="U44" s="4">
        <v>541980.24</v>
      </c>
      <c r="V44" s="4">
        <v>789548.52</v>
      </c>
      <c r="W44" s="57">
        <v>12152429.520000001</v>
      </c>
      <c r="X44" s="4">
        <v>56705075.880000003</v>
      </c>
      <c r="Y44" s="4">
        <v>14505203.640000001</v>
      </c>
      <c r="Z44" s="4">
        <v>706277.4</v>
      </c>
      <c r="AA44" s="45">
        <v>71916556.920000017</v>
      </c>
      <c r="AB44" s="4">
        <v>1257927.76</v>
      </c>
      <c r="AC44" s="4">
        <v>871015.87</v>
      </c>
      <c r="AD44" s="4">
        <v>38655.879999999997</v>
      </c>
      <c r="AE44" s="4">
        <v>311.68</v>
      </c>
      <c r="AF44" s="4">
        <v>1115.75</v>
      </c>
      <c r="AG44" s="4">
        <v>-32808.33</v>
      </c>
      <c r="AH44" s="4">
        <v>-4452.01</v>
      </c>
      <c r="AI44" s="57">
        <v>2131766.6</v>
      </c>
      <c r="AJ44" s="4">
        <v>12472868.52</v>
      </c>
      <c r="AK44" s="4">
        <v>3190569.7</v>
      </c>
      <c r="AL44" s="4">
        <v>155410.03</v>
      </c>
      <c r="AM44" s="45">
        <v>15818848.25</v>
      </c>
      <c r="AN44" s="5">
        <f t="shared" si="0"/>
        <v>17950614.850000001</v>
      </c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</row>
    <row r="45" spans="1:97" ht="12.75" customHeight="1" x14ac:dyDescent="0.2">
      <c r="A45" s="21" t="s">
        <v>153</v>
      </c>
      <c r="B45" s="22" t="s">
        <v>154</v>
      </c>
      <c r="C45" s="16" t="s">
        <v>27</v>
      </c>
      <c r="D45" s="4">
        <v>2599007.61</v>
      </c>
      <c r="E45" s="4">
        <v>1981485.95</v>
      </c>
      <c r="F45" s="4">
        <v>28787</v>
      </c>
      <c r="G45" s="4">
        <v>450.01</v>
      </c>
      <c r="H45" s="4">
        <v>8778.94</v>
      </c>
      <c r="I45" s="4">
        <v>174808.45</v>
      </c>
      <c r="J45" s="4">
        <v>449299.45</v>
      </c>
      <c r="K45" s="57">
        <v>5242617.41</v>
      </c>
      <c r="L45" s="4">
        <v>17710499.100000001</v>
      </c>
      <c r="M45" s="4">
        <v>584819.18000000005</v>
      </c>
      <c r="N45" s="4">
        <v>22459.77</v>
      </c>
      <c r="O45" s="45">
        <v>18317778.050000001</v>
      </c>
      <c r="P45" s="4">
        <v>2141679.48</v>
      </c>
      <c r="Q45" s="4">
        <v>1686887.04</v>
      </c>
      <c r="R45" s="4">
        <v>20044.919999999998</v>
      </c>
      <c r="S45" s="4">
        <v>399</v>
      </c>
      <c r="T45" s="4">
        <v>8319.1200000000008</v>
      </c>
      <c r="U45" s="4">
        <v>173324.04</v>
      </c>
      <c r="V45" s="4">
        <v>437622</v>
      </c>
      <c r="W45" s="57">
        <v>4468275.5999999996</v>
      </c>
      <c r="X45" s="4">
        <v>14517274.32</v>
      </c>
      <c r="Y45" s="4">
        <v>479375.52</v>
      </c>
      <c r="Z45" s="4">
        <v>18409.080000000002</v>
      </c>
      <c r="AA45" s="45">
        <v>15015058.92</v>
      </c>
      <c r="AB45" s="4">
        <v>457328.13</v>
      </c>
      <c r="AC45" s="4">
        <v>294598.90999999997</v>
      </c>
      <c r="AD45" s="4">
        <v>8742.08</v>
      </c>
      <c r="AE45" s="4">
        <v>51.01</v>
      </c>
      <c r="AF45" s="4">
        <v>459.82</v>
      </c>
      <c r="AG45" s="4">
        <v>1484.41</v>
      </c>
      <c r="AH45" s="4">
        <v>11677.45</v>
      </c>
      <c r="AI45" s="57">
        <v>774341.81</v>
      </c>
      <c r="AJ45" s="4">
        <v>3193224.78</v>
      </c>
      <c r="AK45" s="4">
        <v>105443.66</v>
      </c>
      <c r="AL45" s="4">
        <v>4050.69</v>
      </c>
      <c r="AM45" s="45">
        <v>3302719.13</v>
      </c>
      <c r="AN45" s="5">
        <f t="shared" si="0"/>
        <v>4077060.94</v>
      </c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</row>
    <row r="46" spans="1:97" ht="12.75" customHeight="1" x14ac:dyDescent="0.2">
      <c r="A46" s="21" t="s">
        <v>155</v>
      </c>
      <c r="B46" s="22" t="s">
        <v>110</v>
      </c>
      <c r="C46" s="16" t="s">
        <v>28</v>
      </c>
      <c r="D46" s="4">
        <v>3143794.48</v>
      </c>
      <c r="E46" s="4">
        <v>3349123.55</v>
      </c>
      <c r="F46" s="4">
        <v>58500.480000000003</v>
      </c>
      <c r="G46" s="4">
        <v>1006.72</v>
      </c>
      <c r="H46" s="4">
        <v>15527.18</v>
      </c>
      <c r="I46" s="4">
        <v>265784.01</v>
      </c>
      <c r="J46" s="4">
        <v>487004.14</v>
      </c>
      <c r="K46" s="57">
        <v>7320740.5599999996</v>
      </c>
      <c r="L46" s="4">
        <v>45327107.700000003</v>
      </c>
      <c r="M46" s="4">
        <v>5063055.18</v>
      </c>
      <c r="N46" s="4">
        <v>251650.24</v>
      </c>
      <c r="O46" s="45">
        <v>50641813.119999997</v>
      </c>
      <c r="P46" s="4">
        <v>2625125.4</v>
      </c>
      <c r="Q46" s="4">
        <v>2784702.24</v>
      </c>
      <c r="R46" s="4">
        <v>34225.32</v>
      </c>
      <c r="S46" s="4">
        <v>806.4</v>
      </c>
      <c r="T46" s="4">
        <v>14707.68</v>
      </c>
      <c r="U46" s="4">
        <v>271084.44</v>
      </c>
      <c r="V46" s="4">
        <v>485559.96</v>
      </c>
      <c r="W46" s="57">
        <v>6216211.4400000013</v>
      </c>
      <c r="X46" s="4">
        <v>37154574.359999999</v>
      </c>
      <c r="Y46" s="4">
        <v>4150180.08</v>
      </c>
      <c r="Z46" s="4">
        <v>206263.8</v>
      </c>
      <c r="AA46" s="45">
        <v>41511018.239999995</v>
      </c>
      <c r="AB46" s="4">
        <v>518669.08</v>
      </c>
      <c r="AC46" s="4">
        <v>564421.31000000006</v>
      </c>
      <c r="AD46" s="4">
        <v>24275.16</v>
      </c>
      <c r="AE46" s="4">
        <v>200.32</v>
      </c>
      <c r="AF46" s="4">
        <v>819.5</v>
      </c>
      <c r="AG46" s="4">
        <v>-5300.43</v>
      </c>
      <c r="AH46" s="4">
        <v>1444.18</v>
      </c>
      <c r="AI46" s="57">
        <v>1104529.1200000001</v>
      </c>
      <c r="AJ46" s="4">
        <v>8172533.3399999999</v>
      </c>
      <c r="AK46" s="4">
        <v>912875.1</v>
      </c>
      <c r="AL46" s="4">
        <v>45386.44</v>
      </c>
      <c r="AM46" s="45">
        <v>9130794.8800000008</v>
      </c>
      <c r="AN46" s="5">
        <f t="shared" si="0"/>
        <v>10235324</v>
      </c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</row>
    <row r="47" spans="1:97" ht="12.75" customHeight="1" x14ac:dyDescent="0.2">
      <c r="A47" s="21" t="s">
        <v>156</v>
      </c>
      <c r="B47" s="22" t="s">
        <v>157</v>
      </c>
      <c r="C47" s="16" t="s">
        <v>29</v>
      </c>
      <c r="D47" s="2">
        <v>1704346.41</v>
      </c>
      <c r="E47" s="2">
        <v>1453442.01</v>
      </c>
      <c r="F47" s="2">
        <v>22651.75</v>
      </c>
      <c r="G47" s="2">
        <v>460.66</v>
      </c>
      <c r="H47" s="2">
        <v>5807.76</v>
      </c>
      <c r="I47" s="2">
        <v>123249.72</v>
      </c>
      <c r="J47" s="2">
        <v>273662.07</v>
      </c>
      <c r="K47" s="57">
        <v>3583620.38</v>
      </c>
      <c r="L47" s="4">
        <v>11968732.380000001</v>
      </c>
      <c r="M47" s="2">
        <v>1941944.31</v>
      </c>
      <c r="N47" s="2">
        <v>96178.55</v>
      </c>
      <c r="O47" s="45">
        <v>14006855.24</v>
      </c>
      <c r="P47" s="2">
        <v>1442178.36</v>
      </c>
      <c r="Q47" s="2">
        <v>1244212.32</v>
      </c>
      <c r="R47" s="2">
        <v>15107.88</v>
      </c>
      <c r="S47" s="2">
        <v>346.08</v>
      </c>
      <c r="T47" s="2">
        <v>5838</v>
      </c>
      <c r="U47" s="2">
        <v>127308.72</v>
      </c>
      <c r="V47" s="2">
        <v>276920.15999999997</v>
      </c>
      <c r="W47" s="57">
        <v>3111911.5200000005</v>
      </c>
      <c r="X47" s="4">
        <v>9810755.1600000001</v>
      </c>
      <c r="Y47" s="2">
        <v>1591809.36</v>
      </c>
      <c r="Z47" s="2">
        <v>78832.2</v>
      </c>
      <c r="AA47" s="45">
        <v>11481396.719999999</v>
      </c>
      <c r="AB47" s="2">
        <v>262168.05</v>
      </c>
      <c r="AC47" s="2">
        <v>209229.69</v>
      </c>
      <c r="AD47" s="2">
        <v>7543.87</v>
      </c>
      <c r="AE47" s="2">
        <v>114.58</v>
      </c>
      <c r="AF47" s="2">
        <v>-30.24</v>
      </c>
      <c r="AG47" s="2">
        <v>-4059</v>
      </c>
      <c r="AH47" s="2">
        <v>-3258.09</v>
      </c>
      <c r="AI47" s="57">
        <v>471708.86</v>
      </c>
      <c r="AJ47" s="4">
        <v>2157977.2200000002</v>
      </c>
      <c r="AK47" s="2">
        <v>350134.95</v>
      </c>
      <c r="AL47" s="2">
        <v>17346.349999999999</v>
      </c>
      <c r="AM47" s="45">
        <v>2525458.52</v>
      </c>
      <c r="AN47" s="5">
        <f t="shared" si="0"/>
        <v>2997167.38</v>
      </c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</row>
    <row r="48" spans="1:97" ht="12.75" customHeight="1" x14ac:dyDescent="0.2">
      <c r="A48" s="21" t="s">
        <v>158</v>
      </c>
      <c r="B48" s="22" t="s">
        <v>113</v>
      </c>
      <c r="C48" s="16" t="s">
        <v>30</v>
      </c>
      <c r="D48" s="4">
        <v>2868721.56</v>
      </c>
      <c r="E48" s="4">
        <v>2636466.09</v>
      </c>
      <c r="F48" s="4">
        <v>46052.21</v>
      </c>
      <c r="G48" s="4">
        <v>792.5</v>
      </c>
      <c r="H48" s="4">
        <v>12223.16</v>
      </c>
      <c r="I48" s="4">
        <v>174114.58</v>
      </c>
      <c r="J48" s="4">
        <v>383374.9</v>
      </c>
      <c r="K48" s="57">
        <v>6121745</v>
      </c>
      <c r="L48" s="4">
        <v>34122681.600000001</v>
      </c>
      <c r="M48" s="4">
        <v>2462164.75</v>
      </c>
      <c r="N48" s="4">
        <v>125994</v>
      </c>
      <c r="O48" s="45">
        <v>36710840.350000001</v>
      </c>
      <c r="P48" s="4">
        <v>2556700.3199999998</v>
      </c>
      <c r="Q48" s="4">
        <v>2186766.36</v>
      </c>
      <c r="R48" s="4">
        <v>26876.400000000001</v>
      </c>
      <c r="S48" s="4">
        <v>633.24</v>
      </c>
      <c r="T48" s="4">
        <v>11549.64</v>
      </c>
      <c r="U48" s="4">
        <v>209011.32</v>
      </c>
      <c r="V48" s="4">
        <v>381299.76</v>
      </c>
      <c r="W48" s="57">
        <v>5372837.04</v>
      </c>
      <c r="X48" s="4">
        <v>27970320.120000001</v>
      </c>
      <c r="Y48" s="4">
        <v>2018233.44</v>
      </c>
      <c r="Z48" s="4">
        <v>103270.32</v>
      </c>
      <c r="AA48" s="45">
        <v>30091823.880000003</v>
      </c>
      <c r="AB48" s="4">
        <v>312021.24</v>
      </c>
      <c r="AC48" s="4">
        <v>449699.73</v>
      </c>
      <c r="AD48" s="4">
        <v>19175.810000000001</v>
      </c>
      <c r="AE48" s="4">
        <v>159.26</v>
      </c>
      <c r="AF48" s="4">
        <v>673.52</v>
      </c>
      <c r="AG48" s="4">
        <v>-34896.74</v>
      </c>
      <c r="AH48" s="4">
        <v>2075.14</v>
      </c>
      <c r="AI48" s="57">
        <v>748907.96</v>
      </c>
      <c r="AJ48" s="4">
        <v>6152361.4800000004</v>
      </c>
      <c r="AK48" s="4">
        <v>443931.31</v>
      </c>
      <c r="AL48" s="4">
        <v>22723.68</v>
      </c>
      <c r="AM48" s="45">
        <v>6619016.4699999997</v>
      </c>
      <c r="AN48" s="5">
        <f t="shared" si="0"/>
        <v>7367924.4299999997</v>
      </c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</row>
    <row r="49" spans="1:145" ht="12.75" customHeight="1" x14ac:dyDescent="0.2">
      <c r="A49" s="21" t="s">
        <v>159</v>
      </c>
      <c r="B49" s="22" t="s">
        <v>123</v>
      </c>
      <c r="C49" s="16" t="s">
        <v>31</v>
      </c>
      <c r="D49" s="4">
        <v>4147821.17</v>
      </c>
      <c r="E49" s="4">
        <v>3207139.7</v>
      </c>
      <c r="F49" s="4">
        <v>58801.23</v>
      </c>
      <c r="G49" s="4">
        <v>1116.4000000000001</v>
      </c>
      <c r="H49" s="4">
        <v>13455.92</v>
      </c>
      <c r="I49" s="4">
        <v>270578.40000000002</v>
      </c>
      <c r="J49" s="4">
        <v>694539.51</v>
      </c>
      <c r="K49" s="57">
        <v>8393452.3300000001</v>
      </c>
      <c r="L49" s="4">
        <v>40543799.299999997</v>
      </c>
      <c r="M49" s="4">
        <v>4965021.08</v>
      </c>
      <c r="N49" s="4">
        <v>246268.08</v>
      </c>
      <c r="O49" s="45">
        <v>45755088.460000001</v>
      </c>
      <c r="P49" s="4">
        <v>3471843.84</v>
      </c>
      <c r="Q49" s="4">
        <v>2782723.2</v>
      </c>
      <c r="R49" s="4">
        <v>36969.480000000003</v>
      </c>
      <c r="S49" s="4">
        <v>869.76</v>
      </c>
      <c r="T49" s="4">
        <v>13980.12</v>
      </c>
      <c r="U49" s="4">
        <v>285847.92</v>
      </c>
      <c r="V49" s="4">
        <v>702287.4</v>
      </c>
      <c r="W49" s="57">
        <v>7294521.7200000007</v>
      </c>
      <c r="X49" s="4">
        <v>33233702.399999999</v>
      </c>
      <c r="Y49" s="4">
        <v>4069821.72</v>
      </c>
      <c r="Z49" s="4">
        <v>201852.36</v>
      </c>
      <c r="AA49" s="45">
        <v>37505376.479999997</v>
      </c>
      <c r="AB49" s="4">
        <v>675977.33</v>
      </c>
      <c r="AC49" s="4">
        <v>424416.5</v>
      </c>
      <c r="AD49" s="4">
        <v>21831.75</v>
      </c>
      <c r="AE49" s="4">
        <v>246.64</v>
      </c>
      <c r="AF49" s="4">
        <v>-524.20000000000005</v>
      </c>
      <c r="AG49" s="4">
        <v>-15269.52</v>
      </c>
      <c r="AH49" s="4">
        <v>-7747.89</v>
      </c>
      <c r="AI49" s="57">
        <v>1098930.6100000001</v>
      </c>
      <c r="AJ49" s="4">
        <v>7310096.9000000004</v>
      </c>
      <c r="AK49" s="4">
        <v>895199.36</v>
      </c>
      <c r="AL49" s="4">
        <v>44415.72</v>
      </c>
      <c r="AM49" s="45">
        <v>8249711.9800000004</v>
      </c>
      <c r="AN49" s="5">
        <f t="shared" si="0"/>
        <v>9348642.5899999999</v>
      </c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</row>
    <row r="50" spans="1:145" ht="12.75" customHeight="1" x14ac:dyDescent="0.2">
      <c r="A50" s="21" t="s">
        <v>160</v>
      </c>
      <c r="B50" s="22" t="s">
        <v>161</v>
      </c>
      <c r="C50" s="16" t="s">
        <v>32</v>
      </c>
      <c r="D50" s="4">
        <v>4201043.8</v>
      </c>
      <c r="E50" s="4">
        <v>4201841.09</v>
      </c>
      <c r="F50" s="4">
        <v>59968.27</v>
      </c>
      <c r="G50" s="4">
        <v>1490.14</v>
      </c>
      <c r="H50" s="4">
        <v>14233.66</v>
      </c>
      <c r="I50" s="4">
        <v>300206.65999999997</v>
      </c>
      <c r="J50" s="4">
        <v>568697.97</v>
      </c>
      <c r="K50" s="57">
        <v>9347481.5899999999</v>
      </c>
      <c r="L50" s="2">
        <v>35249907.259999998</v>
      </c>
      <c r="M50" s="4">
        <v>6709254.9400000004</v>
      </c>
      <c r="N50" s="4">
        <v>327381.65000000002</v>
      </c>
      <c r="O50" s="45">
        <v>42286543.850000001</v>
      </c>
      <c r="P50" s="4">
        <v>3522592.8</v>
      </c>
      <c r="Q50" s="4">
        <v>3460797.84</v>
      </c>
      <c r="R50" s="4">
        <v>40212.6</v>
      </c>
      <c r="S50" s="4">
        <v>1146.96</v>
      </c>
      <c r="T50" s="4">
        <v>14837.28</v>
      </c>
      <c r="U50" s="4">
        <v>295270.8</v>
      </c>
      <c r="V50" s="4">
        <v>547388.88</v>
      </c>
      <c r="W50" s="57">
        <v>7882247.1599999992</v>
      </c>
      <c r="X50" s="2">
        <v>28894305.600000001</v>
      </c>
      <c r="Y50" s="4">
        <v>5499568.0800000001</v>
      </c>
      <c r="Z50" s="4">
        <v>268336.56</v>
      </c>
      <c r="AA50" s="45">
        <v>34662210.240000002</v>
      </c>
      <c r="AB50" s="4">
        <v>678451</v>
      </c>
      <c r="AC50" s="4">
        <v>741043.25</v>
      </c>
      <c r="AD50" s="4">
        <v>19755.669999999998</v>
      </c>
      <c r="AE50" s="4">
        <v>343.18</v>
      </c>
      <c r="AF50" s="4">
        <v>-603.62</v>
      </c>
      <c r="AG50" s="4">
        <v>4935.8599999999997</v>
      </c>
      <c r="AH50" s="4">
        <v>21309.09</v>
      </c>
      <c r="AI50" s="57">
        <v>1465234.43</v>
      </c>
      <c r="AJ50" s="2">
        <v>6355601.6600000001</v>
      </c>
      <c r="AK50" s="4">
        <v>1209686.8600000001</v>
      </c>
      <c r="AL50" s="4">
        <v>59045.09</v>
      </c>
      <c r="AM50" s="45">
        <v>7624333.6100000003</v>
      </c>
      <c r="AN50" s="5">
        <f t="shared" si="0"/>
        <v>9089568.040000001</v>
      </c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</row>
    <row r="51" spans="1:145" ht="12.75" customHeight="1" x14ac:dyDescent="0.2">
      <c r="A51" s="21" t="s">
        <v>162</v>
      </c>
      <c r="B51" s="22" t="s">
        <v>123</v>
      </c>
      <c r="C51" s="16" t="s">
        <v>33</v>
      </c>
      <c r="D51" s="2">
        <v>5075285.13</v>
      </c>
      <c r="E51" s="2">
        <v>3813075.49</v>
      </c>
      <c r="F51" s="2">
        <v>49805.15</v>
      </c>
      <c r="G51" s="2">
        <v>1029.29</v>
      </c>
      <c r="H51" s="2">
        <v>15167.36</v>
      </c>
      <c r="I51" s="2">
        <v>294021.18</v>
      </c>
      <c r="J51" s="2">
        <v>555454.79</v>
      </c>
      <c r="K51" s="57">
        <v>9803838.3900000006</v>
      </c>
      <c r="L51" s="4">
        <v>39657397.710000001</v>
      </c>
      <c r="M51" s="4">
        <v>6399338.9199999999</v>
      </c>
      <c r="N51" s="4">
        <v>314222.92</v>
      </c>
      <c r="O51" s="45">
        <v>46370959.549999997</v>
      </c>
      <c r="P51" s="2">
        <v>4238733.5999999996</v>
      </c>
      <c r="Q51" s="2">
        <v>3271293.96</v>
      </c>
      <c r="R51" s="2">
        <v>38215.199999999997</v>
      </c>
      <c r="S51" s="2">
        <v>912.84</v>
      </c>
      <c r="T51" s="2">
        <v>14590.08</v>
      </c>
      <c r="U51" s="2">
        <v>299123.64</v>
      </c>
      <c r="V51" s="2">
        <v>576553.43999999994</v>
      </c>
      <c r="W51" s="57">
        <v>8439422.7599999998</v>
      </c>
      <c r="X51" s="4">
        <v>32507120.039999999</v>
      </c>
      <c r="Y51" s="4">
        <v>5245530.24</v>
      </c>
      <c r="Z51" s="4">
        <v>257551.08</v>
      </c>
      <c r="AA51" s="45">
        <v>38010201.359999999</v>
      </c>
      <c r="AB51" s="2">
        <v>836551.53</v>
      </c>
      <c r="AC51" s="2">
        <v>541781.53</v>
      </c>
      <c r="AD51" s="2">
        <v>11589.95</v>
      </c>
      <c r="AE51" s="2">
        <v>116.45</v>
      </c>
      <c r="AF51" s="2">
        <v>577.28</v>
      </c>
      <c r="AG51" s="2">
        <v>-5102.46</v>
      </c>
      <c r="AH51" s="2">
        <v>-21098.65</v>
      </c>
      <c r="AI51" s="57">
        <v>1364415.63</v>
      </c>
      <c r="AJ51" s="4">
        <v>7150277.6699999999</v>
      </c>
      <c r="AK51" s="4">
        <v>1153808.68</v>
      </c>
      <c r="AL51" s="4">
        <v>56671.839999999997</v>
      </c>
      <c r="AM51" s="45">
        <v>8360758.1900000004</v>
      </c>
      <c r="AN51" s="5">
        <f t="shared" si="0"/>
        <v>9725173.8200000003</v>
      </c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</row>
    <row r="52" spans="1:145" ht="12.75" customHeight="1" x14ac:dyDescent="0.2">
      <c r="A52" s="21" t="s">
        <v>163</v>
      </c>
      <c r="B52" s="22" t="s">
        <v>103</v>
      </c>
      <c r="C52" s="16" t="s">
        <v>34</v>
      </c>
      <c r="D52" s="4">
        <v>2759047.6</v>
      </c>
      <c r="E52" s="4">
        <v>2426659.4700000002</v>
      </c>
      <c r="F52" s="4">
        <v>35363.480000000003</v>
      </c>
      <c r="G52" s="4">
        <v>1013.06</v>
      </c>
      <c r="H52" s="4">
        <v>9941.1299999999992</v>
      </c>
      <c r="I52" s="4">
        <v>168958.2</v>
      </c>
      <c r="J52" s="4">
        <v>409615.79</v>
      </c>
      <c r="K52" s="57">
        <v>5810598.7300000004</v>
      </c>
      <c r="L52" s="4">
        <v>24675967.280000001</v>
      </c>
      <c r="M52" s="4">
        <v>3273460.5</v>
      </c>
      <c r="N52" s="4">
        <v>164049.96</v>
      </c>
      <c r="O52" s="45">
        <v>28113477.739999998</v>
      </c>
      <c r="P52" s="4">
        <v>2303454.48</v>
      </c>
      <c r="Q52" s="4">
        <v>2060171.16</v>
      </c>
      <c r="R52" s="4">
        <v>26973.24</v>
      </c>
      <c r="S52" s="4">
        <v>888.24</v>
      </c>
      <c r="T52" s="4">
        <v>10568.88</v>
      </c>
      <c r="U52" s="4">
        <v>170599.8</v>
      </c>
      <c r="V52" s="4">
        <v>405931.2</v>
      </c>
      <c r="W52" s="57">
        <v>4978587</v>
      </c>
      <c r="X52" s="4">
        <v>20226860.039999999</v>
      </c>
      <c r="Y52" s="4">
        <v>2683251.6</v>
      </c>
      <c r="Z52" s="4">
        <v>134462.64000000001</v>
      </c>
      <c r="AA52" s="45">
        <v>23044574.280000001</v>
      </c>
      <c r="AB52" s="4">
        <v>455593.12</v>
      </c>
      <c r="AC52" s="4">
        <v>366488.31</v>
      </c>
      <c r="AD52" s="4">
        <v>8390.24</v>
      </c>
      <c r="AE52" s="4">
        <v>124.82</v>
      </c>
      <c r="AF52" s="4">
        <v>-627.75</v>
      </c>
      <c r="AG52" s="4">
        <v>-1641.6</v>
      </c>
      <c r="AH52" s="4">
        <v>3684.59</v>
      </c>
      <c r="AI52" s="57">
        <v>832011.73</v>
      </c>
      <c r="AJ52" s="4">
        <v>4449107.24</v>
      </c>
      <c r="AK52" s="4">
        <v>590208.9</v>
      </c>
      <c r="AL52" s="4">
        <v>29587.32</v>
      </c>
      <c r="AM52" s="45">
        <v>5068903.46</v>
      </c>
      <c r="AN52" s="5">
        <f t="shared" si="0"/>
        <v>5900915.1899999995</v>
      </c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</row>
    <row r="53" spans="1:145" ht="12.75" customHeight="1" x14ac:dyDescent="0.2">
      <c r="A53" s="21" t="s">
        <v>164</v>
      </c>
      <c r="B53" s="22" t="s">
        <v>88</v>
      </c>
      <c r="C53" s="16" t="s">
        <v>214</v>
      </c>
      <c r="D53" s="4">
        <v>5527836.9900000002</v>
      </c>
      <c r="E53" s="4">
        <v>7168475.4400000004</v>
      </c>
      <c r="F53" s="4">
        <v>79269.919999999998</v>
      </c>
      <c r="G53" s="4">
        <v>1873.22</v>
      </c>
      <c r="H53" s="4">
        <v>22177.599999999999</v>
      </c>
      <c r="I53" s="4">
        <v>373258.64</v>
      </c>
      <c r="J53" s="4">
        <v>520970.1</v>
      </c>
      <c r="K53" s="57">
        <v>13693861.91</v>
      </c>
      <c r="L53" s="4">
        <v>63008893.530000001</v>
      </c>
      <c r="M53" s="4">
        <v>0</v>
      </c>
      <c r="N53" s="4">
        <v>366327.33</v>
      </c>
      <c r="O53" s="45">
        <v>63375220.859999999</v>
      </c>
      <c r="P53" s="4">
        <v>4807694.6399999997</v>
      </c>
      <c r="Q53" s="4">
        <v>5398110.1200000001</v>
      </c>
      <c r="R53" s="4">
        <v>51339</v>
      </c>
      <c r="S53" s="4">
        <v>1351.32</v>
      </c>
      <c r="T53" s="4">
        <v>20625.84</v>
      </c>
      <c r="U53" s="4">
        <v>365494.56</v>
      </c>
      <c r="V53" s="4">
        <v>539215.68000000005</v>
      </c>
      <c r="W53" s="57">
        <v>11183831.16</v>
      </c>
      <c r="X53" s="4">
        <v>51648312.479999997</v>
      </c>
      <c r="Y53" s="4">
        <v>0</v>
      </c>
      <c r="Z53" s="4">
        <v>300258.24</v>
      </c>
      <c r="AA53" s="45">
        <v>51948570.719999999</v>
      </c>
      <c r="AB53" s="4">
        <v>720142.35</v>
      </c>
      <c r="AC53" s="4">
        <v>1770365.32</v>
      </c>
      <c r="AD53" s="4">
        <v>27930.92</v>
      </c>
      <c r="AE53" s="4">
        <v>521.9</v>
      </c>
      <c r="AF53" s="4">
        <v>1551.76</v>
      </c>
      <c r="AG53" s="4">
        <v>7764.08</v>
      </c>
      <c r="AH53" s="4">
        <v>-18245.580000000002</v>
      </c>
      <c r="AI53" s="57">
        <v>2510030.75</v>
      </c>
      <c r="AJ53" s="4">
        <v>11360581.050000001</v>
      </c>
      <c r="AK53" s="4">
        <v>0</v>
      </c>
      <c r="AL53" s="4">
        <v>66069.09</v>
      </c>
      <c r="AM53" s="45">
        <v>11426650.140000001</v>
      </c>
      <c r="AN53" s="5">
        <f t="shared" si="0"/>
        <v>13936680.890000001</v>
      </c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</row>
    <row r="54" spans="1:145" ht="12.75" customHeight="1" x14ac:dyDescent="0.2">
      <c r="A54" s="21" t="s">
        <v>164</v>
      </c>
      <c r="B54" s="22" t="s">
        <v>89</v>
      </c>
      <c r="C54" s="16" t="s">
        <v>35</v>
      </c>
      <c r="D54" s="2">
        <v>10073824.689999999</v>
      </c>
      <c r="E54" s="2">
        <v>4261333.91</v>
      </c>
      <c r="F54" s="2">
        <v>47122.38</v>
      </c>
      <c r="G54" s="2">
        <v>1113.54</v>
      </c>
      <c r="H54" s="2">
        <v>13183.58</v>
      </c>
      <c r="I54" s="2">
        <v>170126.91</v>
      </c>
      <c r="J54" s="2">
        <v>309693.12</v>
      </c>
      <c r="K54" s="57">
        <v>14876398.130000001</v>
      </c>
      <c r="L54" s="2">
        <v>26158106.359999999</v>
      </c>
      <c r="M54" s="4">
        <v>1588545.11</v>
      </c>
      <c r="N54" s="4">
        <v>84481.21</v>
      </c>
      <c r="O54" s="45">
        <v>27831132.68</v>
      </c>
      <c r="P54" s="2">
        <v>9950586.1199999992</v>
      </c>
      <c r="Q54" s="2">
        <v>3211316.76</v>
      </c>
      <c r="R54" s="2">
        <v>30541.32</v>
      </c>
      <c r="S54" s="2">
        <v>803.88</v>
      </c>
      <c r="T54" s="2">
        <v>12270.24</v>
      </c>
      <c r="U54" s="2">
        <v>172676.88</v>
      </c>
      <c r="V54" s="2">
        <v>320777.52</v>
      </c>
      <c r="W54" s="57">
        <v>13698972.720000001</v>
      </c>
      <c r="X54" s="2">
        <v>21441767.640000001</v>
      </c>
      <c r="Y54" s="4">
        <v>1302128.52</v>
      </c>
      <c r="Z54" s="4">
        <v>69244.56</v>
      </c>
      <c r="AA54" s="45">
        <v>22813140.719999999</v>
      </c>
      <c r="AB54" s="2">
        <v>123238.57</v>
      </c>
      <c r="AC54" s="2">
        <v>1050017.1499999999</v>
      </c>
      <c r="AD54" s="2">
        <v>16581.060000000001</v>
      </c>
      <c r="AE54" s="2">
        <v>309.66000000000003</v>
      </c>
      <c r="AF54" s="2">
        <v>913.34</v>
      </c>
      <c r="AG54" s="2">
        <v>-2549.9699999999998</v>
      </c>
      <c r="AH54" s="2">
        <v>-11084.4</v>
      </c>
      <c r="AI54" s="57">
        <v>1177425.4099999999</v>
      </c>
      <c r="AJ54" s="2">
        <v>4716338.72</v>
      </c>
      <c r="AK54" s="4">
        <v>286416.59000000003</v>
      </c>
      <c r="AL54" s="4">
        <v>15236.65</v>
      </c>
      <c r="AM54" s="45">
        <v>5017991.96</v>
      </c>
      <c r="AN54" s="5">
        <f t="shared" si="0"/>
        <v>6195417.3700000001</v>
      </c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</row>
    <row r="55" spans="1:145" ht="12.75" customHeight="1" x14ac:dyDescent="0.2">
      <c r="A55" s="21" t="s">
        <v>164</v>
      </c>
      <c r="B55" s="22" t="s">
        <v>90</v>
      </c>
      <c r="C55" s="16" t="s">
        <v>215</v>
      </c>
      <c r="D55" s="4">
        <v>4842200.8099999996</v>
      </c>
      <c r="E55" s="4">
        <v>6200289.8600000003</v>
      </c>
      <c r="F55" s="4">
        <v>68563.600000000006</v>
      </c>
      <c r="G55" s="4">
        <v>1620.22</v>
      </c>
      <c r="H55" s="4">
        <v>19182.259999999998</v>
      </c>
      <c r="I55" s="4">
        <v>255161.95</v>
      </c>
      <c r="J55" s="4">
        <v>450607.06</v>
      </c>
      <c r="K55" s="57">
        <v>11837625.76</v>
      </c>
      <c r="L55" s="4">
        <v>49458241.909999996</v>
      </c>
      <c r="M55" s="4">
        <v>3854000.65</v>
      </c>
      <c r="N55" s="4">
        <v>1354210.52</v>
      </c>
      <c r="O55" s="45">
        <v>54666453.079999998</v>
      </c>
      <c r="P55" s="4">
        <v>4146720.24</v>
      </c>
      <c r="Q55" s="4">
        <v>4704967.68</v>
      </c>
      <c r="R55" s="4">
        <v>44746.8</v>
      </c>
      <c r="S55" s="4">
        <v>1177.8</v>
      </c>
      <c r="T55" s="4">
        <v>17977.32</v>
      </c>
      <c r="U55" s="4">
        <v>254501.88</v>
      </c>
      <c r="V55" s="4">
        <v>469977.96</v>
      </c>
      <c r="W55" s="57">
        <v>9640069.6800000034</v>
      </c>
      <c r="X55" s="4">
        <v>40540860</v>
      </c>
      <c r="Y55" s="4">
        <v>3159119.64</v>
      </c>
      <c r="Z55" s="4">
        <v>1109971.32</v>
      </c>
      <c r="AA55" s="45">
        <v>44809950.960000001</v>
      </c>
      <c r="AB55" s="4">
        <v>695480.57</v>
      </c>
      <c r="AC55" s="4">
        <v>1495322.18</v>
      </c>
      <c r="AD55" s="4">
        <v>23816.799999999999</v>
      </c>
      <c r="AE55" s="4">
        <v>442.42</v>
      </c>
      <c r="AF55" s="4">
        <v>1204.94</v>
      </c>
      <c r="AG55" s="4">
        <v>660.07</v>
      </c>
      <c r="AH55" s="4">
        <v>-19370.900000000001</v>
      </c>
      <c r="AI55" s="57">
        <v>2197556.08</v>
      </c>
      <c r="AJ55" s="4">
        <v>8917381.9100000001</v>
      </c>
      <c r="AK55" s="4">
        <v>694881.01</v>
      </c>
      <c r="AL55" s="4">
        <v>244239.2</v>
      </c>
      <c r="AM55" s="45">
        <v>9856502.1199999992</v>
      </c>
      <c r="AN55" s="5">
        <f t="shared" si="0"/>
        <v>12054058.199999999</v>
      </c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</row>
    <row r="56" spans="1:145" ht="12.75" customHeight="1" x14ac:dyDescent="0.2">
      <c r="A56" s="21" t="s">
        <v>164</v>
      </c>
      <c r="B56" s="22" t="s">
        <v>112</v>
      </c>
      <c r="C56" s="16" t="s">
        <v>36</v>
      </c>
      <c r="D56" s="4">
        <v>2089984.53</v>
      </c>
      <c r="E56" s="4">
        <v>2934411.69</v>
      </c>
      <c r="F56" s="4">
        <v>32449.1</v>
      </c>
      <c r="G56" s="4">
        <v>766.8</v>
      </c>
      <c r="H56" s="4">
        <v>9078.39</v>
      </c>
      <c r="I56" s="4">
        <v>176968.64</v>
      </c>
      <c r="J56" s="4">
        <v>213258.84</v>
      </c>
      <c r="K56" s="57">
        <v>5456917.9900000002</v>
      </c>
      <c r="L56" s="4">
        <v>24751628.949999999</v>
      </c>
      <c r="M56" s="4">
        <v>2043739.56</v>
      </c>
      <c r="N56" s="4">
        <v>103007.36</v>
      </c>
      <c r="O56" s="45">
        <v>26898375.870000001</v>
      </c>
      <c r="P56" s="4">
        <v>1781542.68</v>
      </c>
      <c r="Q56" s="4">
        <v>2238576</v>
      </c>
      <c r="R56" s="4">
        <v>21290.04</v>
      </c>
      <c r="S56" s="4">
        <v>560.4</v>
      </c>
      <c r="T56" s="4">
        <v>8553.48</v>
      </c>
      <c r="U56" s="4">
        <v>178762.44</v>
      </c>
      <c r="V56" s="4">
        <v>223610.76</v>
      </c>
      <c r="W56" s="57">
        <v>4452895.8</v>
      </c>
      <c r="X56" s="4">
        <v>20288879.760000002</v>
      </c>
      <c r="Y56" s="4">
        <v>1675250.76</v>
      </c>
      <c r="Z56" s="4">
        <v>84429.48</v>
      </c>
      <c r="AA56" s="45">
        <v>22048560.000000004</v>
      </c>
      <c r="AB56" s="4">
        <v>308441.84999999998</v>
      </c>
      <c r="AC56" s="4">
        <v>695835.69</v>
      </c>
      <c r="AD56" s="4">
        <v>11159.06</v>
      </c>
      <c r="AE56" s="4">
        <v>206.4</v>
      </c>
      <c r="AF56" s="4">
        <v>524.91</v>
      </c>
      <c r="AG56" s="4">
        <v>-1793.8</v>
      </c>
      <c r="AH56" s="4">
        <v>-10351.92</v>
      </c>
      <c r="AI56" s="57">
        <v>1004022.19</v>
      </c>
      <c r="AJ56" s="4">
        <v>4462749.1900000004</v>
      </c>
      <c r="AK56" s="4">
        <v>368488.8</v>
      </c>
      <c r="AL56" s="4">
        <v>18577.88</v>
      </c>
      <c r="AM56" s="45">
        <v>4849815.87</v>
      </c>
      <c r="AN56" s="5">
        <f t="shared" si="0"/>
        <v>5853838.0600000005</v>
      </c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</row>
    <row r="57" spans="1:145" ht="12.75" customHeight="1" x14ac:dyDescent="0.2">
      <c r="A57" s="21" t="s">
        <v>164</v>
      </c>
      <c r="B57" s="22" t="s">
        <v>124</v>
      </c>
      <c r="C57" s="16" t="s">
        <v>37</v>
      </c>
      <c r="D57" s="4">
        <v>3554767.29</v>
      </c>
      <c r="E57" s="4">
        <v>6913722.3700000001</v>
      </c>
      <c r="F57" s="4">
        <v>76452.83</v>
      </c>
      <c r="G57" s="4">
        <v>1806.65</v>
      </c>
      <c r="H57" s="4">
        <v>21389.45</v>
      </c>
      <c r="I57" s="4">
        <v>279917.23</v>
      </c>
      <c r="J57" s="4">
        <v>502455.88</v>
      </c>
      <c r="K57" s="57">
        <v>11350511.699999999</v>
      </c>
      <c r="L57" s="4">
        <v>65532850.740000002</v>
      </c>
      <c r="M57" s="4">
        <v>4797162.6100000003</v>
      </c>
      <c r="N57" s="4">
        <v>239903.62</v>
      </c>
      <c r="O57" s="45">
        <v>70569916.969999999</v>
      </c>
      <c r="P57" s="4">
        <v>3000959.04</v>
      </c>
      <c r="Q57" s="4">
        <v>5294848.08</v>
      </c>
      <c r="R57" s="4">
        <v>50356.92</v>
      </c>
      <c r="S57" s="4">
        <v>1325.4</v>
      </c>
      <c r="T57" s="4">
        <v>20231.28</v>
      </c>
      <c r="U57" s="4">
        <v>282821.40000000002</v>
      </c>
      <c r="V57" s="4">
        <v>528900.96</v>
      </c>
      <c r="W57" s="57">
        <v>9179443.0800000019</v>
      </c>
      <c r="X57" s="4">
        <v>53717197.079999998</v>
      </c>
      <c r="Y57" s="4">
        <v>3932228.28</v>
      </c>
      <c r="Z57" s="4">
        <v>196635.72</v>
      </c>
      <c r="AA57" s="45">
        <v>57846061.079999998</v>
      </c>
      <c r="AB57" s="4">
        <v>553808.25</v>
      </c>
      <c r="AC57" s="4">
        <v>1618874.29</v>
      </c>
      <c r="AD57" s="4">
        <v>26095.91</v>
      </c>
      <c r="AE57" s="4">
        <v>481.25</v>
      </c>
      <c r="AF57" s="4">
        <v>1158.17</v>
      </c>
      <c r="AG57" s="4">
        <v>-2904.17</v>
      </c>
      <c r="AH57" s="4">
        <v>-26445.08</v>
      </c>
      <c r="AI57" s="57">
        <v>2171068.62</v>
      </c>
      <c r="AJ57" s="4">
        <v>11815653.66</v>
      </c>
      <c r="AK57" s="4">
        <v>864934.33</v>
      </c>
      <c r="AL57" s="4">
        <v>43267.9</v>
      </c>
      <c r="AM57" s="45">
        <v>12723855.890000001</v>
      </c>
      <c r="AN57" s="5">
        <f t="shared" si="0"/>
        <v>14894924.510000002</v>
      </c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</row>
    <row r="58" spans="1:145" ht="12.75" customHeight="1" x14ac:dyDescent="0.2">
      <c r="A58" s="21" t="s">
        <v>164</v>
      </c>
      <c r="B58" s="22" t="s">
        <v>115</v>
      </c>
      <c r="C58" s="16" t="s">
        <v>38</v>
      </c>
      <c r="D58" s="2">
        <v>5489509.5700000003</v>
      </c>
      <c r="E58" s="2">
        <v>6670802.0099999998</v>
      </c>
      <c r="F58" s="2">
        <v>73766.58</v>
      </c>
      <c r="G58" s="2">
        <v>1743.17</v>
      </c>
      <c r="H58" s="2">
        <v>20637.91</v>
      </c>
      <c r="I58" s="2">
        <v>270222.27</v>
      </c>
      <c r="J58" s="2">
        <v>484801.6</v>
      </c>
      <c r="K58" s="57">
        <v>13011483.109999999</v>
      </c>
      <c r="L58" s="4">
        <v>52052795.460000001</v>
      </c>
      <c r="M58" s="4">
        <v>6703179.6799999997</v>
      </c>
      <c r="N58" s="4">
        <v>1552589.35</v>
      </c>
      <c r="O58" s="45">
        <v>60308564.490000002</v>
      </c>
      <c r="P58" s="2">
        <v>4633662.96</v>
      </c>
      <c r="Q58" s="2">
        <v>5043151.8</v>
      </c>
      <c r="R58" s="2">
        <v>47963.16</v>
      </c>
      <c r="S58" s="2">
        <v>1262.4000000000001</v>
      </c>
      <c r="T58" s="2">
        <v>19269.48</v>
      </c>
      <c r="U58" s="2">
        <v>270840.71999999997</v>
      </c>
      <c r="V58" s="2">
        <v>503759.04</v>
      </c>
      <c r="W58" s="57">
        <v>10519909.560000001</v>
      </c>
      <c r="X58" s="4">
        <v>42667612.32</v>
      </c>
      <c r="Y58" s="4">
        <v>5494588.0800000001</v>
      </c>
      <c r="Z58" s="4">
        <v>1272571.44</v>
      </c>
      <c r="AA58" s="45">
        <v>49434771.839999996</v>
      </c>
      <c r="AB58" s="2">
        <v>855846.61</v>
      </c>
      <c r="AC58" s="2">
        <v>1627650.21</v>
      </c>
      <c r="AD58" s="2">
        <v>25803.42</v>
      </c>
      <c r="AE58" s="2">
        <v>480.77</v>
      </c>
      <c r="AF58" s="2">
        <v>1368.43</v>
      </c>
      <c r="AG58" s="2">
        <v>-618.45000000000005</v>
      </c>
      <c r="AH58" s="2">
        <v>-18957.439999999999</v>
      </c>
      <c r="AI58" s="57">
        <v>2491573.5499999998</v>
      </c>
      <c r="AJ58" s="4">
        <v>9385183.1400000006</v>
      </c>
      <c r="AK58" s="4">
        <v>1208591.6000000001</v>
      </c>
      <c r="AL58" s="4">
        <v>280017.90999999997</v>
      </c>
      <c r="AM58" s="45">
        <v>10873792.65</v>
      </c>
      <c r="AN58" s="5">
        <f t="shared" si="0"/>
        <v>13365366.199999999</v>
      </c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</row>
    <row r="59" spans="1:145" ht="12.75" customHeight="1" x14ac:dyDescent="0.2">
      <c r="A59" s="21" t="s">
        <v>164</v>
      </c>
      <c r="B59" s="22" t="s">
        <v>125</v>
      </c>
      <c r="C59" s="16" t="s">
        <v>222</v>
      </c>
      <c r="D59" s="4">
        <v>4544138.6900000004</v>
      </c>
      <c r="E59" s="4">
        <v>6796085.1799999997</v>
      </c>
      <c r="F59" s="4">
        <v>75151.98</v>
      </c>
      <c r="G59" s="4">
        <v>1775.91</v>
      </c>
      <c r="H59" s="4">
        <v>21025.51</v>
      </c>
      <c r="I59" s="4">
        <v>285841.87</v>
      </c>
      <c r="J59" s="4">
        <v>493906.58</v>
      </c>
      <c r="K59" s="57">
        <v>12217925.720000001</v>
      </c>
      <c r="L59" s="4">
        <v>62373726.030000001</v>
      </c>
      <c r="M59" s="4">
        <v>2552573.2999999998</v>
      </c>
      <c r="N59" s="4">
        <v>133917.67000000001</v>
      </c>
      <c r="O59" s="45">
        <v>65060217</v>
      </c>
      <c r="P59" s="4">
        <v>3816881.64</v>
      </c>
      <c r="Q59" s="4">
        <v>5171699.16</v>
      </c>
      <c r="R59" s="4">
        <v>49185.599999999999</v>
      </c>
      <c r="S59" s="4">
        <v>1294.68</v>
      </c>
      <c r="T59" s="4">
        <v>19760.64</v>
      </c>
      <c r="U59" s="4">
        <v>295352.28000000003</v>
      </c>
      <c r="V59" s="4">
        <v>516599.64</v>
      </c>
      <c r="W59" s="57">
        <v>9870773.6400000006</v>
      </c>
      <c r="X59" s="4">
        <v>51127666.439999998</v>
      </c>
      <c r="Y59" s="4">
        <v>2092341.24</v>
      </c>
      <c r="Z59" s="4">
        <v>109764.84</v>
      </c>
      <c r="AA59" s="45">
        <v>53329772.520000003</v>
      </c>
      <c r="AB59" s="4">
        <v>727257.05</v>
      </c>
      <c r="AC59" s="4">
        <v>1624386.02</v>
      </c>
      <c r="AD59" s="4">
        <v>25966.38</v>
      </c>
      <c r="AE59" s="4">
        <v>481.23</v>
      </c>
      <c r="AF59" s="4">
        <v>1264.8699999999999</v>
      </c>
      <c r="AG59" s="4">
        <v>-9510.41</v>
      </c>
      <c r="AH59" s="4">
        <v>-22693.06</v>
      </c>
      <c r="AI59" s="57">
        <v>2347152.08</v>
      </c>
      <c r="AJ59" s="4">
        <v>11246059.59</v>
      </c>
      <c r="AK59" s="4">
        <v>460232.06</v>
      </c>
      <c r="AL59" s="4">
        <v>24152.83</v>
      </c>
      <c r="AM59" s="45">
        <v>11730444.48</v>
      </c>
      <c r="AN59" s="5">
        <f t="shared" si="0"/>
        <v>14077596.560000001</v>
      </c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</row>
    <row r="60" spans="1:145" ht="12.75" customHeight="1" x14ac:dyDescent="0.2">
      <c r="A60" s="21" t="s">
        <v>164</v>
      </c>
      <c r="B60" s="22" t="s">
        <v>121</v>
      </c>
      <c r="C60" s="16" t="s">
        <v>39</v>
      </c>
      <c r="D60" s="4">
        <v>186648261.19999999</v>
      </c>
      <c r="E60" s="4">
        <v>119449661.59999999</v>
      </c>
      <c r="F60" s="4">
        <v>1320889.6299999999</v>
      </c>
      <c r="G60" s="4">
        <v>31213.82</v>
      </c>
      <c r="H60" s="4">
        <v>369549.51</v>
      </c>
      <c r="I60" s="4">
        <v>5341313.32</v>
      </c>
      <c r="J60" s="4">
        <v>8681023.2799999993</v>
      </c>
      <c r="K60" s="57">
        <v>321841912.36000001</v>
      </c>
      <c r="L60" s="4">
        <v>1956784652.26</v>
      </c>
      <c r="M60" s="2">
        <v>147244338.97999999</v>
      </c>
      <c r="N60" s="2">
        <v>7292105.6900000004</v>
      </c>
      <c r="O60" s="45">
        <v>2111321096.9300001</v>
      </c>
      <c r="P60" s="4">
        <v>163571714.63999999</v>
      </c>
      <c r="Q60" s="4">
        <v>91043853.719999999</v>
      </c>
      <c r="R60" s="4">
        <v>865876.32</v>
      </c>
      <c r="S60" s="4">
        <v>22790.76</v>
      </c>
      <c r="T60" s="4">
        <v>347872.08</v>
      </c>
      <c r="U60" s="4">
        <v>5894732.4000000004</v>
      </c>
      <c r="V60" s="4">
        <v>9094345.3200000003</v>
      </c>
      <c r="W60" s="57">
        <v>270841185.24000001</v>
      </c>
      <c r="X60" s="4">
        <v>1603973970</v>
      </c>
      <c r="Y60" s="2">
        <v>120696003.36</v>
      </c>
      <c r="Z60" s="2">
        <v>5976934.7999999998</v>
      </c>
      <c r="AA60" s="45">
        <v>1730646908.1599998</v>
      </c>
      <c r="AB60" s="4">
        <v>23076546.559999999</v>
      </c>
      <c r="AC60" s="4">
        <v>28405807.879999999</v>
      </c>
      <c r="AD60" s="4">
        <v>455013.31</v>
      </c>
      <c r="AE60" s="4">
        <v>8423.06</v>
      </c>
      <c r="AF60" s="4">
        <v>21677.43</v>
      </c>
      <c r="AG60" s="4">
        <v>-553419.07999999996</v>
      </c>
      <c r="AH60" s="4">
        <v>-413322.04</v>
      </c>
      <c r="AI60" s="57">
        <v>51000727.119999997</v>
      </c>
      <c r="AJ60" s="4">
        <v>352810682.25999999</v>
      </c>
      <c r="AK60" s="2">
        <v>26548335.620000001</v>
      </c>
      <c r="AL60" s="2">
        <v>1315170.8899999999</v>
      </c>
      <c r="AM60" s="45">
        <v>380674188.76999998</v>
      </c>
      <c r="AN60" s="5">
        <f t="shared" si="0"/>
        <v>431674915.88999999</v>
      </c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</row>
    <row r="61" spans="1:145" ht="12.75" customHeight="1" x14ac:dyDescent="0.2">
      <c r="A61" s="21" t="s">
        <v>164</v>
      </c>
      <c r="B61" s="22" t="s">
        <v>126</v>
      </c>
      <c r="C61" s="16" t="s">
        <v>225</v>
      </c>
      <c r="D61" s="4">
        <v>4459126.5999999996</v>
      </c>
      <c r="E61" s="4">
        <v>7600758.2000000002</v>
      </c>
      <c r="F61" s="4">
        <v>84050.16</v>
      </c>
      <c r="G61" s="4">
        <v>1986.18</v>
      </c>
      <c r="H61" s="4">
        <v>23514.98</v>
      </c>
      <c r="I61" s="4">
        <v>332621.26</v>
      </c>
      <c r="J61" s="4">
        <v>552386.31999999995</v>
      </c>
      <c r="K61" s="57">
        <v>13054443.699999999</v>
      </c>
      <c r="L61" s="2">
        <v>67594306.879999995</v>
      </c>
      <c r="M61" s="4">
        <v>3857935.51</v>
      </c>
      <c r="N61" s="4">
        <v>232664.22</v>
      </c>
      <c r="O61" s="45">
        <v>71684906.609999999</v>
      </c>
      <c r="P61" s="4">
        <v>3798158.64</v>
      </c>
      <c r="Q61" s="4">
        <v>5774277.3600000003</v>
      </c>
      <c r="R61" s="4">
        <v>54916.56</v>
      </c>
      <c r="S61" s="4">
        <v>1445.52</v>
      </c>
      <c r="T61" s="4">
        <v>22063.08</v>
      </c>
      <c r="U61" s="4">
        <v>349928.52</v>
      </c>
      <c r="V61" s="4">
        <v>576790.92000000004</v>
      </c>
      <c r="W61" s="57">
        <v>10577580.6</v>
      </c>
      <c r="X61" s="2">
        <v>55406970.119999997</v>
      </c>
      <c r="Y61" s="4">
        <v>3162345</v>
      </c>
      <c r="Z61" s="4">
        <v>190701.96</v>
      </c>
      <c r="AA61" s="45">
        <v>58760017.079999998</v>
      </c>
      <c r="AB61" s="4">
        <v>660967.96</v>
      </c>
      <c r="AC61" s="4">
        <v>1826480.84</v>
      </c>
      <c r="AD61" s="4">
        <v>29133.599999999999</v>
      </c>
      <c r="AE61" s="4">
        <v>540.66</v>
      </c>
      <c r="AF61" s="4">
        <v>1451.9</v>
      </c>
      <c r="AG61" s="4">
        <v>-17307.259999999998</v>
      </c>
      <c r="AH61" s="4">
        <v>-24404.6</v>
      </c>
      <c r="AI61" s="57">
        <v>2476863.1</v>
      </c>
      <c r="AJ61" s="2">
        <v>12187336.76</v>
      </c>
      <c r="AK61" s="4">
        <v>695590.51</v>
      </c>
      <c r="AL61" s="4">
        <v>41962.26</v>
      </c>
      <c r="AM61" s="45">
        <v>12924889.529999999</v>
      </c>
      <c r="AN61" s="5">
        <f t="shared" si="0"/>
        <v>15401752.629999999</v>
      </c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</row>
    <row r="62" spans="1:145" ht="12.75" customHeight="1" x14ac:dyDescent="0.2">
      <c r="A62" s="21" t="s">
        <v>164</v>
      </c>
      <c r="B62" s="22" t="s">
        <v>165</v>
      </c>
      <c r="C62" s="16" t="s">
        <v>40</v>
      </c>
      <c r="D62" s="2">
        <v>1972029.32</v>
      </c>
      <c r="E62" s="2">
        <v>4754164.8899999997</v>
      </c>
      <c r="F62" s="2">
        <v>52572.160000000003</v>
      </c>
      <c r="G62" s="2">
        <v>1242.33</v>
      </c>
      <c r="H62" s="2">
        <v>14708.28</v>
      </c>
      <c r="I62" s="2">
        <v>168891.32</v>
      </c>
      <c r="J62" s="2">
        <v>345509.69</v>
      </c>
      <c r="K62" s="57">
        <v>7309117.9900000002</v>
      </c>
      <c r="L62" s="4">
        <v>25434589.260000002</v>
      </c>
      <c r="M62" s="4">
        <v>2901886.74</v>
      </c>
      <c r="N62" s="4">
        <v>142944.04999999999</v>
      </c>
      <c r="O62" s="45">
        <v>28479420.050000001</v>
      </c>
      <c r="P62" s="2">
        <v>1626113.04</v>
      </c>
      <c r="Q62" s="2">
        <v>3627229.68</v>
      </c>
      <c r="R62" s="2">
        <v>34496.879999999997</v>
      </c>
      <c r="S62" s="2">
        <v>908.04</v>
      </c>
      <c r="T62" s="2">
        <v>13859.4</v>
      </c>
      <c r="U62" s="2">
        <v>159785.04</v>
      </c>
      <c r="V62" s="2">
        <v>362322.96</v>
      </c>
      <c r="W62" s="57">
        <v>5824715.040000001</v>
      </c>
      <c r="X62" s="4">
        <v>20848701.48</v>
      </c>
      <c r="Y62" s="4">
        <v>2378673</v>
      </c>
      <c r="Z62" s="4">
        <v>117163.32</v>
      </c>
      <c r="AA62" s="45">
        <v>23344537.800000001</v>
      </c>
      <c r="AB62" s="2">
        <v>345916.28</v>
      </c>
      <c r="AC62" s="2">
        <v>1126935.21</v>
      </c>
      <c r="AD62" s="2">
        <v>18075.28</v>
      </c>
      <c r="AE62" s="2">
        <v>334.29</v>
      </c>
      <c r="AF62" s="2">
        <v>848.88</v>
      </c>
      <c r="AG62" s="2">
        <v>9106.2800000000007</v>
      </c>
      <c r="AH62" s="2">
        <v>-16813.27</v>
      </c>
      <c r="AI62" s="57">
        <v>1484402.95</v>
      </c>
      <c r="AJ62" s="4">
        <v>4585887.78</v>
      </c>
      <c r="AK62" s="4">
        <v>523213.74</v>
      </c>
      <c r="AL62" s="4">
        <v>25780.73</v>
      </c>
      <c r="AM62" s="45">
        <v>5134882.25</v>
      </c>
      <c r="AN62" s="5">
        <f t="shared" si="0"/>
        <v>6619285.2000000002</v>
      </c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</row>
    <row r="63" spans="1:145" ht="12.75" customHeight="1" x14ac:dyDescent="0.2">
      <c r="A63" s="21" t="s">
        <v>164</v>
      </c>
      <c r="B63" s="22" t="s">
        <v>166</v>
      </c>
      <c r="C63" s="16" t="s">
        <v>227</v>
      </c>
      <c r="D63" s="4">
        <v>12401517.4</v>
      </c>
      <c r="E63" s="4">
        <v>3194079.96</v>
      </c>
      <c r="F63" s="4">
        <v>35320.54</v>
      </c>
      <c r="G63" s="4">
        <v>834.66</v>
      </c>
      <c r="H63" s="4">
        <v>9881.74</v>
      </c>
      <c r="I63" s="4">
        <v>100191.5</v>
      </c>
      <c r="J63" s="4">
        <v>232130.27</v>
      </c>
      <c r="K63" s="57">
        <v>15973956.07</v>
      </c>
      <c r="L63" s="4">
        <v>10029478.43</v>
      </c>
      <c r="M63" s="4">
        <v>0</v>
      </c>
      <c r="N63" s="4">
        <v>6567.7</v>
      </c>
      <c r="O63" s="45">
        <v>10036046.130000001</v>
      </c>
      <c r="P63" s="4">
        <v>11251901.76</v>
      </c>
      <c r="Q63" s="4">
        <v>2400010.92</v>
      </c>
      <c r="R63" s="4">
        <v>22825.439999999999</v>
      </c>
      <c r="S63" s="4">
        <v>600.84</v>
      </c>
      <c r="T63" s="4">
        <v>9170.2800000000007</v>
      </c>
      <c r="U63" s="4">
        <v>109307.88</v>
      </c>
      <c r="V63" s="4">
        <v>239736.48</v>
      </c>
      <c r="W63" s="57">
        <v>14033553.6</v>
      </c>
      <c r="X63" s="4">
        <v>8221151.1600000001</v>
      </c>
      <c r="Y63" s="4">
        <v>0</v>
      </c>
      <c r="Z63" s="4">
        <v>5383.2</v>
      </c>
      <c r="AA63" s="45">
        <v>8226534.3600000003</v>
      </c>
      <c r="AB63" s="4">
        <v>1149615.6399999999</v>
      </c>
      <c r="AC63" s="4">
        <v>794069.04</v>
      </c>
      <c r="AD63" s="4">
        <v>12495.1</v>
      </c>
      <c r="AE63" s="4">
        <v>233.82</v>
      </c>
      <c r="AF63" s="4">
        <v>711.46</v>
      </c>
      <c r="AG63" s="4">
        <v>-9116.3799999999992</v>
      </c>
      <c r="AH63" s="4">
        <v>-7606.21</v>
      </c>
      <c r="AI63" s="57">
        <v>1940402.47</v>
      </c>
      <c r="AJ63" s="4">
        <v>1808327.27</v>
      </c>
      <c r="AK63" s="4">
        <v>0</v>
      </c>
      <c r="AL63" s="4">
        <v>1184.5</v>
      </c>
      <c r="AM63" s="45">
        <v>1809511.77</v>
      </c>
      <c r="AN63" s="5">
        <f t="shared" si="0"/>
        <v>3749914.24</v>
      </c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</row>
    <row r="64" spans="1:145" ht="12.75" customHeight="1" x14ac:dyDescent="0.2">
      <c r="A64" s="21" t="s">
        <v>164</v>
      </c>
      <c r="B64" s="22" t="s">
        <v>193</v>
      </c>
      <c r="C64" s="16" t="s">
        <v>303</v>
      </c>
      <c r="D64" s="4">
        <v>4005635.51</v>
      </c>
      <c r="E64" s="4">
        <v>3520376.37</v>
      </c>
      <c r="F64" s="4">
        <v>38928.769999999997</v>
      </c>
      <c r="G64" s="4">
        <v>919.92</v>
      </c>
      <c r="H64" s="4">
        <v>10891.23</v>
      </c>
      <c r="I64" s="4">
        <v>106234.02</v>
      </c>
      <c r="J64" s="4">
        <v>255843.92</v>
      </c>
      <c r="K64" s="57">
        <v>7938829.7400000002</v>
      </c>
      <c r="L64" s="4">
        <v>18212176.32</v>
      </c>
      <c r="M64" s="4">
        <v>0</v>
      </c>
      <c r="N64" s="4">
        <v>815465.85</v>
      </c>
      <c r="O64" s="45">
        <v>19027642.170000002</v>
      </c>
      <c r="P64" s="4">
        <v>3153776.52</v>
      </c>
      <c r="Q64" s="4">
        <v>2559517.6800000002</v>
      </c>
      <c r="R64" s="4">
        <v>24342.36</v>
      </c>
      <c r="S64" s="4">
        <v>640.67999999999995</v>
      </c>
      <c r="T64" s="4">
        <v>9779.76</v>
      </c>
      <c r="U64" s="4">
        <v>101939.28</v>
      </c>
      <c r="V64" s="4">
        <v>255669.48</v>
      </c>
      <c r="W64" s="57">
        <v>6105665.7600000007</v>
      </c>
      <c r="X64" s="4">
        <v>14928498.48</v>
      </c>
      <c r="Y64" s="4">
        <v>0</v>
      </c>
      <c r="Z64" s="4">
        <v>668392.19999999995</v>
      </c>
      <c r="AA64" s="45">
        <v>15596890.68</v>
      </c>
      <c r="AB64" s="4">
        <v>851858.99</v>
      </c>
      <c r="AC64" s="4">
        <v>960858.69</v>
      </c>
      <c r="AD64" s="4">
        <v>14586.41</v>
      </c>
      <c r="AE64" s="4">
        <v>279.24</v>
      </c>
      <c r="AF64" s="4">
        <v>1111.47</v>
      </c>
      <c r="AG64" s="4">
        <v>4294.74</v>
      </c>
      <c r="AH64" s="4">
        <v>174.44</v>
      </c>
      <c r="AI64" s="57">
        <v>1833163.98</v>
      </c>
      <c r="AJ64" s="4">
        <v>3283677.84</v>
      </c>
      <c r="AK64" s="4">
        <v>0</v>
      </c>
      <c r="AL64" s="4">
        <v>147073.65</v>
      </c>
      <c r="AM64" s="45">
        <v>3430751.49</v>
      </c>
      <c r="AN64" s="5">
        <f t="shared" si="0"/>
        <v>5263915.4700000007</v>
      </c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</row>
    <row r="65" spans="1:139" ht="12.75" customHeight="1" x14ac:dyDescent="0.2">
      <c r="A65" s="21" t="s">
        <v>164</v>
      </c>
      <c r="B65" s="22" t="s">
        <v>167</v>
      </c>
      <c r="C65" s="16" t="s">
        <v>73</v>
      </c>
      <c r="D65" s="4">
        <v>7631517.5199999996</v>
      </c>
      <c r="E65" s="4">
        <v>3485241.99</v>
      </c>
      <c r="F65" s="4">
        <v>38540.25</v>
      </c>
      <c r="G65" s="4">
        <v>910.74</v>
      </c>
      <c r="H65" s="4">
        <v>10782.53</v>
      </c>
      <c r="I65" s="4">
        <v>107774.75</v>
      </c>
      <c r="J65" s="4">
        <v>253290.52</v>
      </c>
      <c r="K65" s="57">
        <v>11528058.300000001</v>
      </c>
      <c r="L65" s="4">
        <v>12615100.460000001</v>
      </c>
      <c r="M65" s="4">
        <v>1868267.35</v>
      </c>
      <c r="N65" s="4">
        <v>94608.37</v>
      </c>
      <c r="O65" s="45">
        <v>14577976.18</v>
      </c>
      <c r="P65" s="4">
        <v>7015740.7199999997</v>
      </c>
      <c r="Q65" s="4">
        <v>2612870.2799999998</v>
      </c>
      <c r="R65" s="4">
        <v>24849.84</v>
      </c>
      <c r="S65" s="4">
        <v>654.12</v>
      </c>
      <c r="T65" s="4">
        <v>9983.64</v>
      </c>
      <c r="U65" s="4">
        <v>108262.56</v>
      </c>
      <c r="V65" s="4">
        <v>260998.92</v>
      </c>
      <c r="W65" s="57">
        <v>10033360.08</v>
      </c>
      <c r="X65" s="4">
        <v>10340582.279999999</v>
      </c>
      <c r="Y65" s="4">
        <v>1531416.48</v>
      </c>
      <c r="Z65" s="4">
        <v>77545.2</v>
      </c>
      <c r="AA65" s="45">
        <v>11949543.959999999</v>
      </c>
      <c r="AB65" s="4">
        <v>615776.80000000005</v>
      </c>
      <c r="AC65" s="4">
        <v>872371.71</v>
      </c>
      <c r="AD65" s="4">
        <v>13690.41</v>
      </c>
      <c r="AE65" s="4">
        <v>256.62</v>
      </c>
      <c r="AF65" s="4">
        <v>798.89</v>
      </c>
      <c r="AG65" s="4">
        <v>-487.81</v>
      </c>
      <c r="AH65" s="4">
        <v>-7708.4</v>
      </c>
      <c r="AI65" s="57">
        <v>1494698.22</v>
      </c>
      <c r="AJ65" s="4">
        <v>2274518.1800000002</v>
      </c>
      <c r="AK65" s="4">
        <v>336850.87</v>
      </c>
      <c r="AL65" s="4">
        <v>17063.169999999998</v>
      </c>
      <c r="AM65" s="45">
        <v>2628432.2200000002</v>
      </c>
      <c r="AN65" s="5">
        <f t="shared" si="0"/>
        <v>4123130.4400000004</v>
      </c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</row>
    <row r="66" spans="1:139" ht="12.75" customHeight="1" x14ac:dyDescent="0.2">
      <c r="A66" s="21" t="s">
        <v>164</v>
      </c>
      <c r="B66" s="22" t="s">
        <v>168</v>
      </c>
      <c r="C66" s="16" t="s">
        <v>169</v>
      </c>
      <c r="D66" s="2">
        <v>4696344.25</v>
      </c>
      <c r="E66" s="2">
        <v>3316231.75</v>
      </c>
      <c r="F66" s="2">
        <v>36671.31</v>
      </c>
      <c r="G66" s="2">
        <v>866.58</v>
      </c>
      <c r="H66" s="2">
        <v>10259.65</v>
      </c>
      <c r="I66" s="2">
        <v>132203.99</v>
      </c>
      <c r="J66" s="2">
        <v>241007.67</v>
      </c>
      <c r="K66" s="57">
        <v>8433585.1999999993</v>
      </c>
      <c r="L66" s="2">
        <v>17658327.149999999</v>
      </c>
      <c r="M66" s="4">
        <v>183580.52</v>
      </c>
      <c r="N66" s="4">
        <v>14371.14</v>
      </c>
      <c r="O66" s="45">
        <v>17856278.809999999</v>
      </c>
      <c r="P66" s="2">
        <v>3774638.04</v>
      </c>
      <c r="Q66" s="2">
        <v>2505449.04</v>
      </c>
      <c r="R66" s="2">
        <v>23828.16</v>
      </c>
      <c r="S66" s="2">
        <v>627.24</v>
      </c>
      <c r="T66" s="2">
        <v>9573.1200000000008</v>
      </c>
      <c r="U66" s="2">
        <v>136491.24</v>
      </c>
      <c r="V66" s="2">
        <v>250268.64</v>
      </c>
      <c r="W66" s="57">
        <v>6700875.4800000004</v>
      </c>
      <c r="X66" s="2">
        <v>14474509.08</v>
      </c>
      <c r="Y66" s="4">
        <v>150480.72</v>
      </c>
      <c r="Z66" s="4">
        <v>11779.2</v>
      </c>
      <c r="AA66" s="45">
        <v>14636769</v>
      </c>
      <c r="AB66" s="2">
        <v>921706.21</v>
      </c>
      <c r="AC66" s="2">
        <v>810782.71</v>
      </c>
      <c r="AD66" s="2">
        <v>12843.15</v>
      </c>
      <c r="AE66" s="2">
        <v>239.34</v>
      </c>
      <c r="AF66" s="2">
        <v>686.53</v>
      </c>
      <c r="AG66" s="2">
        <v>-4287.25</v>
      </c>
      <c r="AH66" s="2">
        <v>-9260.9699999999993</v>
      </c>
      <c r="AI66" s="57">
        <v>1732709.72</v>
      </c>
      <c r="AJ66" s="2">
        <v>3183818.07</v>
      </c>
      <c r="AK66" s="4">
        <v>33099.800000000003</v>
      </c>
      <c r="AL66" s="4">
        <v>2591.94</v>
      </c>
      <c r="AM66" s="45">
        <v>3219509.81</v>
      </c>
      <c r="AN66" s="5">
        <f t="shared" si="0"/>
        <v>4952219.53</v>
      </c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</row>
    <row r="67" spans="1:139" ht="12.75" customHeight="1" x14ac:dyDescent="0.2">
      <c r="A67" s="21" t="s">
        <v>164</v>
      </c>
      <c r="B67" s="22" t="s">
        <v>170</v>
      </c>
      <c r="C67" s="16" t="s">
        <v>232</v>
      </c>
      <c r="D67" s="4">
        <v>2002507.06</v>
      </c>
      <c r="E67" s="4">
        <v>4905480.26</v>
      </c>
      <c r="F67" s="4">
        <v>54245.43</v>
      </c>
      <c r="G67" s="4">
        <v>1281.8699999999999</v>
      </c>
      <c r="H67" s="4">
        <v>15176.42</v>
      </c>
      <c r="I67" s="4">
        <v>227612.79999999999</v>
      </c>
      <c r="J67" s="4">
        <v>356506.56</v>
      </c>
      <c r="K67" s="57">
        <v>7562810.4000000004</v>
      </c>
      <c r="L67" s="4">
        <v>34117941.189999998</v>
      </c>
      <c r="M67" s="2">
        <v>1548333.15</v>
      </c>
      <c r="N67" s="2">
        <v>894772.07</v>
      </c>
      <c r="O67" s="45">
        <v>36561046.409999996</v>
      </c>
      <c r="P67" s="4">
        <v>2905887.36</v>
      </c>
      <c r="Q67" s="4">
        <v>3657032.16</v>
      </c>
      <c r="R67" s="4">
        <v>34780.32</v>
      </c>
      <c r="S67" s="4">
        <v>915.48</v>
      </c>
      <c r="T67" s="4">
        <v>13973.28</v>
      </c>
      <c r="U67" s="4">
        <v>232025.76</v>
      </c>
      <c r="V67" s="4">
        <v>365299.92</v>
      </c>
      <c r="W67" s="57">
        <v>7209914.2800000003</v>
      </c>
      <c r="X67" s="4">
        <v>27966434.399999999</v>
      </c>
      <c r="Y67" s="2">
        <v>1269166.8</v>
      </c>
      <c r="Z67" s="2">
        <v>733395.12</v>
      </c>
      <c r="AA67" s="45">
        <v>29968996.32</v>
      </c>
      <c r="AB67" s="4">
        <v>-903380.3</v>
      </c>
      <c r="AC67" s="4">
        <v>1248448.1000000001</v>
      </c>
      <c r="AD67" s="4">
        <v>19465.11</v>
      </c>
      <c r="AE67" s="4">
        <v>366.39</v>
      </c>
      <c r="AF67" s="4">
        <v>1203.1400000000001</v>
      </c>
      <c r="AG67" s="4">
        <v>-4412.96</v>
      </c>
      <c r="AH67" s="4">
        <v>-8793.36</v>
      </c>
      <c r="AI67" s="57">
        <v>352896.12</v>
      </c>
      <c r="AJ67" s="4">
        <v>6151506.79</v>
      </c>
      <c r="AK67" s="2">
        <v>279166.34999999998</v>
      </c>
      <c r="AL67" s="2">
        <v>161376.95000000001</v>
      </c>
      <c r="AM67" s="45">
        <v>6592050.0899999999</v>
      </c>
      <c r="AN67" s="5">
        <f t="shared" si="0"/>
        <v>6944946.21</v>
      </c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</row>
    <row r="68" spans="1:139" ht="12.75" customHeight="1" x14ac:dyDescent="0.2">
      <c r="A68" s="21" t="s">
        <v>164</v>
      </c>
      <c r="B68" s="22" t="s">
        <v>313</v>
      </c>
      <c r="C68" s="16" t="s">
        <v>314</v>
      </c>
      <c r="D68" s="4">
        <v>2153235.15</v>
      </c>
      <c r="E68" s="4">
        <v>2879943.88</v>
      </c>
      <c r="F68" s="4">
        <v>31846.79</v>
      </c>
      <c r="G68" s="4">
        <v>752.57</v>
      </c>
      <c r="H68" s="4">
        <v>8909.8799999999992</v>
      </c>
      <c r="I68" s="4">
        <v>122809.15</v>
      </c>
      <c r="J68" s="4">
        <v>209300.38</v>
      </c>
      <c r="K68" s="57">
        <v>5406797.7999999998</v>
      </c>
      <c r="L68" s="4">
        <v>17490702.739999998</v>
      </c>
      <c r="M68" s="4">
        <v>259775.87</v>
      </c>
      <c r="N68" s="4">
        <v>15398.56</v>
      </c>
      <c r="O68" s="45">
        <v>17765877.170000002</v>
      </c>
      <c r="P68" s="4">
        <v>1784466.24</v>
      </c>
      <c r="Q68" s="4">
        <v>2137049.16</v>
      </c>
      <c r="R68" s="4">
        <v>20324.52</v>
      </c>
      <c r="S68" s="4">
        <v>534.96</v>
      </c>
      <c r="T68" s="4">
        <v>8165.52</v>
      </c>
      <c r="U68" s="4">
        <v>121164.6</v>
      </c>
      <c r="V68" s="4">
        <v>213469.2</v>
      </c>
      <c r="W68" s="57">
        <v>4285174.2</v>
      </c>
      <c r="X68" s="4">
        <v>15419507.52</v>
      </c>
      <c r="Y68" s="4">
        <v>212937.96</v>
      </c>
      <c r="Z68" s="4">
        <v>12621.36</v>
      </c>
      <c r="AA68" s="45">
        <v>15645066.84</v>
      </c>
      <c r="AB68" s="4">
        <v>368768.91</v>
      </c>
      <c r="AC68" s="4">
        <v>742894.72</v>
      </c>
      <c r="AD68" s="4">
        <v>11522.27</v>
      </c>
      <c r="AE68" s="4">
        <v>217.61</v>
      </c>
      <c r="AF68" s="4">
        <v>744.36</v>
      </c>
      <c r="AG68" s="4">
        <v>1644.55</v>
      </c>
      <c r="AH68" s="4">
        <v>-4168.82</v>
      </c>
      <c r="AI68" s="57">
        <v>1121623.6000000001</v>
      </c>
      <c r="AJ68" s="4">
        <v>2071195.22</v>
      </c>
      <c r="AK68" s="4">
        <v>46837.91</v>
      </c>
      <c r="AL68" s="4">
        <v>2777.2</v>
      </c>
      <c r="AM68" s="45">
        <v>2120810.33</v>
      </c>
      <c r="AN68" s="5">
        <f t="shared" si="0"/>
        <v>3242433.93</v>
      </c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</row>
    <row r="69" spans="1:139" ht="12.75" customHeight="1" x14ac:dyDescent="0.2">
      <c r="A69" s="21" t="s">
        <v>171</v>
      </c>
      <c r="B69" s="22" t="s">
        <v>114</v>
      </c>
      <c r="C69" s="16" t="s">
        <v>302</v>
      </c>
      <c r="D69" s="4">
        <v>1342121.3400000001</v>
      </c>
      <c r="E69" s="4">
        <v>1964936.91</v>
      </c>
      <c r="F69" s="4">
        <v>34322.339999999997</v>
      </c>
      <c r="G69" s="4">
        <v>590.64</v>
      </c>
      <c r="H69" s="4">
        <v>9109.82</v>
      </c>
      <c r="I69" s="4">
        <v>258928.91</v>
      </c>
      <c r="J69" s="4">
        <v>285726.21999999997</v>
      </c>
      <c r="K69" s="57">
        <v>3895736.18</v>
      </c>
      <c r="L69" s="4">
        <v>19768970.09</v>
      </c>
      <c r="M69" s="4">
        <v>837295.9</v>
      </c>
      <c r="N69" s="4">
        <v>48641.08</v>
      </c>
      <c r="O69" s="45">
        <v>20654907.07</v>
      </c>
      <c r="P69" s="4">
        <v>1084066.32</v>
      </c>
      <c r="Q69" s="4">
        <v>1613426.88</v>
      </c>
      <c r="R69" s="4">
        <v>19829.759999999998</v>
      </c>
      <c r="S69" s="4">
        <v>467.16</v>
      </c>
      <c r="T69" s="4">
        <v>8521.44</v>
      </c>
      <c r="U69" s="4">
        <v>317971.08</v>
      </c>
      <c r="V69" s="4">
        <v>281328.36</v>
      </c>
      <c r="W69" s="57">
        <v>3325611</v>
      </c>
      <c r="X69" s="4">
        <v>16204600.439999999</v>
      </c>
      <c r="Y69" s="4">
        <v>686330.4</v>
      </c>
      <c r="Z69" s="4">
        <v>39868.44</v>
      </c>
      <c r="AA69" s="45">
        <v>16930799.280000001</v>
      </c>
      <c r="AB69" s="4">
        <v>258055.02</v>
      </c>
      <c r="AC69" s="4">
        <v>351510.03</v>
      </c>
      <c r="AD69" s="4">
        <v>14492.58</v>
      </c>
      <c r="AE69" s="4">
        <v>123.48</v>
      </c>
      <c r="AF69" s="4">
        <v>588.38</v>
      </c>
      <c r="AG69" s="4">
        <v>-59042.17</v>
      </c>
      <c r="AH69" s="4">
        <v>4397.8599999999997</v>
      </c>
      <c r="AI69" s="57">
        <v>570125.18000000005</v>
      </c>
      <c r="AJ69" s="4">
        <v>3564369.65</v>
      </c>
      <c r="AK69" s="4">
        <v>150965.5</v>
      </c>
      <c r="AL69" s="4">
        <v>8772.64</v>
      </c>
      <c r="AM69" s="45">
        <v>3724107.79</v>
      </c>
      <c r="AN69" s="5">
        <f t="shared" si="0"/>
        <v>4294232.97</v>
      </c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</row>
    <row r="70" spans="1:139" ht="12.75" customHeight="1" x14ac:dyDescent="0.2">
      <c r="A70" s="21" t="s">
        <v>171</v>
      </c>
      <c r="B70" s="22" t="s">
        <v>127</v>
      </c>
      <c r="C70" s="16" t="s">
        <v>41</v>
      </c>
      <c r="D70" s="2">
        <v>14002182.52</v>
      </c>
      <c r="E70" s="2">
        <v>13671782.43</v>
      </c>
      <c r="F70" s="2">
        <v>238810.48</v>
      </c>
      <c r="G70" s="2">
        <v>4109.6099999999997</v>
      </c>
      <c r="H70" s="2">
        <v>63385</v>
      </c>
      <c r="I70" s="2">
        <v>961177.27</v>
      </c>
      <c r="J70" s="2">
        <v>1988046.91</v>
      </c>
      <c r="K70" s="57">
        <v>30929494.219999999</v>
      </c>
      <c r="L70" s="4">
        <v>306179960.19999999</v>
      </c>
      <c r="M70" s="4">
        <v>23481384.309999999</v>
      </c>
      <c r="N70" s="4">
        <v>1170189.1399999999</v>
      </c>
      <c r="O70" s="45">
        <v>330831533.64999998</v>
      </c>
      <c r="P70" s="2">
        <v>10754962.08</v>
      </c>
      <c r="Q70" s="2">
        <v>11280507.84</v>
      </c>
      <c r="R70" s="2">
        <v>138642.96</v>
      </c>
      <c r="S70" s="2">
        <v>3266.52</v>
      </c>
      <c r="T70" s="2">
        <v>59579.16</v>
      </c>
      <c r="U70" s="2">
        <v>916411.92</v>
      </c>
      <c r="V70" s="2">
        <v>1966947.6</v>
      </c>
      <c r="W70" s="57">
        <v>25120318.080000006</v>
      </c>
      <c r="X70" s="4">
        <v>250975336.31999999</v>
      </c>
      <c r="Y70" s="4">
        <v>19247661.84</v>
      </c>
      <c r="Z70" s="4">
        <v>959139.12</v>
      </c>
      <c r="AA70" s="45">
        <v>271182137.27999997</v>
      </c>
      <c r="AB70" s="2">
        <v>3247220.44</v>
      </c>
      <c r="AC70" s="2">
        <v>2391274.59</v>
      </c>
      <c r="AD70" s="2">
        <v>100167.52</v>
      </c>
      <c r="AE70" s="2">
        <v>843.09</v>
      </c>
      <c r="AF70" s="2">
        <v>3805.84</v>
      </c>
      <c r="AG70" s="2">
        <v>44765.35</v>
      </c>
      <c r="AH70" s="2">
        <v>21099.31</v>
      </c>
      <c r="AI70" s="57">
        <v>5809176.1399999997</v>
      </c>
      <c r="AJ70" s="4">
        <v>55204623.880000003</v>
      </c>
      <c r="AK70" s="4">
        <v>4233722.47</v>
      </c>
      <c r="AL70" s="4">
        <v>211050.02</v>
      </c>
      <c r="AM70" s="45">
        <v>59649396.369999997</v>
      </c>
      <c r="AN70" s="5">
        <f t="shared" ref="AN70:AN105" si="1">+AI70+AM70</f>
        <v>65458572.509999998</v>
      </c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</row>
    <row r="71" spans="1:139" ht="12.75" customHeight="1" x14ac:dyDescent="0.2">
      <c r="A71" s="21" t="s">
        <v>171</v>
      </c>
      <c r="B71" s="22" t="s">
        <v>128</v>
      </c>
      <c r="C71" s="16" t="s">
        <v>42</v>
      </c>
      <c r="D71" s="58">
        <v>4006019.83</v>
      </c>
      <c r="E71" s="2">
        <v>3558564.75</v>
      </c>
      <c r="F71" s="2">
        <v>62158.87</v>
      </c>
      <c r="G71" s="2">
        <v>1069.67</v>
      </c>
      <c r="H71" s="2">
        <v>16498.189999999999</v>
      </c>
      <c r="I71" s="2">
        <v>221722.43</v>
      </c>
      <c r="J71" s="2">
        <v>517459.5</v>
      </c>
      <c r="K71" s="57">
        <v>8383493.2400000002</v>
      </c>
      <c r="L71" s="4">
        <v>41592702.789999999</v>
      </c>
      <c r="M71" s="4">
        <v>0</v>
      </c>
      <c r="N71" s="4">
        <v>0</v>
      </c>
      <c r="O71" s="45">
        <v>41592702.789999999</v>
      </c>
      <c r="P71" s="2">
        <v>2907291.72</v>
      </c>
      <c r="Q71" s="2">
        <v>2890590.48</v>
      </c>
      <c r="R71" s="2">
        <v>35526.839999999997</v>
      </c>
      <c r="S71" s="2">
        <v>837</v>
      </c>
      <c r="T71" s="2">
        <v>15267</v>
      </c>
      <c r="U71" s="2">
        <v>202536.95999999999</v>
      </c>
      <c r="V71" s="2">
        <v>504023.4</v>
      </c>
      <c r="W71" s="57">
        <v>6556073.4000000004</v>
      </c>
      <c r="X71" s="4">
        <v>34093487.280000001</v>
      </c>
      <c r="Y71" s="4">
        <v>0</v>
      </c>
      <c r="Z71" s="4">
        <v>0</v>
      </c>
      <c r="AA71" s="45">
        <v>34093487.280000001</v>
      </c>
      <c r="AB71" s="2">
        <v>1098728.1100000001</v>
      </c>
      <c r="AC71" s="2">
        <v>667974.27</v>
      </c>
      <c r="AD71" s="2">
        <v>26632.03</v>
      </c>
      <c r="AE71" s="2">
        <v>232.67</v>
      </c>
      <c r="AF71" s="2">
        <v>1231.19</v>
      </c>
      <c r="AG71" s="2">
        <v>19185.47</v>
      </c>
      <c r="AH71" s="2">
        <v>13436.1</v>
      </c>
      <c r="AI71" s="57">
        <v>1827419.84</v>
      </c>
      <c r="AJ71" s="4">
        <v>7499215.5099999998</v>
      </c>
      <c r="AK71" s="4">
        <v>0</v>
      </c>
      <c r="AL71" s="4">
        <v>0</v>
      </c>
      <c r="AM71" s="45">
        <v>7499215.5099999998</v>
      </c>
      <c r="AN71" s="5">
        <f t="shared" si="1"/>
        <v>9326635.3499999996</v>
      </c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</row>
    <row r="72" spans="1:139" ht="12.75" customHeight="1" x14ac:dyDescent="0.2">
      <c r="A72" s="21" t="s">
        <v>171</v>
      </c>
      <c r="B72" s="22" t="s">
        <v>172</v>
      </c>
      <c r="C72" s="16" t="s">
        <v>173</v>
      </c>
      <c r="D72" s="4">
        <v>1577881.91</v>
      </c>
      <c r="E72" s="4">
        <v>2113110.94</v>
      </c>
      <c r="F72" s="4">
        <v>36910.550000000003</v>
      </c>
      <c r="G72" s="4">
        <v>635.17999999999995</v>
      </c>
      <c r="H72" s="4">
        <v>9796.7900000000009</v>
      </c>
      <c r="I72" s="4">
        <v>62561.17</v>
      </c>
      <c r="J72" s="4">
        <v>307272.57</v>
      </c>
      <c r="K72" s="57">
        <v>4108169.11</v>
      </c>
      <c r="L72" s="4">
        <v>21363711.510000002</v>
      </c>
      <c r="M72" s="4">
        <v>0</v>
      </c>
      <c r="N72" s="4">
        <v>0</v>
      </c>
      <c r="O72" s="45">
        <v>21363711.510000002</v>
      </c>
      <c r="P72" s="4">
        <v>1147286.04</v>
      </c>
      <c r="Q72" s="4">
        <v>1694679.48</v>
      </c>
      <c r="R72" s="4">
        <v>20828.400000000001</v>
      </c>
      <c r="S72" s="4">
        <v>490.68</v>
      </c>
      <c r="T72" s="4">
        <v>8950.68</v>
      </c>
      <c r="U72" s="4">
        <v>62513.88</v>
      </c>
      <c r="V72" s="4">
        <v>295496.03999999998</v>
      </c>
      <c r="W72" s="57">
        <v>3230245.2</v>
      </c>
      <c r="X72" s="4">
        <v>17511808.079999998</v>
      </c>
      <c r="Y72" s="4">
        <v>0</v>
      </c>
      <c r="Z72" s="4">
        <v>0</v>
      </c>
      <c r="AA72" s="45">
        <v>17511808.079999998</v>
      </c>
      <c r="AB72" s="4">
        <v>430595.87</v>
      </c>
      <c r="AC72" s="4">
        <v>418431.46</v>
      </c>
      <c r="AD72" s="4">
        <v>16082.15</v>
      </c>
      <c r="AE72" s="4">
        <v>144.5</v>
      </c>
      <c r="AF72" s="4">
        <v>846.11</v>
      </c>
      <c r="AG72" s="4">
        <v>47.29</v>
      </c>
      <c r="AH72" s="4">
        <v>11776.53</v>
      </c>
      <c r="AI72" s="57">
        <v>877923.91</v>
      </c>
      <c r="AJ72" s="4">
        <v>3851903.43</v>
      </c>
      <c r="AK72" s="4">
        <v>0</v>
      </c>
      <c r="AL72" s="4">
        <v>0</v>
      </c>
      <c r="AM72" s="45">
        <v>3851903.43</v>
      </c>
      <c r="AN72" s="5">
        <f t="shared" si="1"/>
        <v>4729827.34</v>
      </c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</row>
    <row r="73" spans="1:139" ht="12.75" customHeight="1" x14ac:dyDescent="0.2">
      <c r="A73" s="21" t="s">
        <v>171</v>
      </c>
      <c r="B73" s="22" t="s">
        <v>174</v>
      </c>
      <c r="C73" s="16" t="s">
        <v>175</v>
      </c>
      <c r="D73" s="4">
        <v>1431705.85</v>
      </c>
      <c r="E73" s="4">
        <v>1980826.06</v>
      </c>
      <c r="F73" s="4">
        <v>34599.879999999997</v>
      </c>
      <c r="G73" s="4">
        <v>595.41999999999996</v>
      </c>
      <c r="H73" s="4">
        <v>9183.49</v>
      </c>
      <c r="I73" s="4">
        <v>72382.350000000006</v>
      </c>
      <c r="J73" s="4">
        <v>288036.7</v>
      </c>
      <c r="K73" s="57">
        <v>3817329.75</v>
      </c>
      <c r="L73" s="4">
        <v>21279535.260000002</v>
      </c>
      <c r="M73" s="4">
        <v>324223.83</v>
      </c>
      <c r="N73" s="4">
        <v>505620.02</v>
      </c>
      <c r="O73" s="45">
        <v>22109379.109999999</v>
      </c>
      <c r="P73" s="4">
        <v>1128631.92</v>
      </c>
      <c r="Q73" s="4">
        <v>1620889.92</v>
      </c>
      <c r="R73" s="4">
        <v>19921.560000000001</v>
      </c>
      <c r="S73" s="4">
        <v>469.32</v>
      </c>
      <c r="T73" s="4">
        <v>8560.92</v>
      </c>
      <c r="U73" s="4">
        <v>54147.360000000001</v>
      </c>
      <c r="V73" s="4">
        <v>282629.64</v>
      </c>
      <c r="W73" s="57">
        <v>3115250.6399999997</v>
      </c>
      <c r="X73" s="4">
        <v>17442808.800000001</v>
      </c>
      <c r="Y73" s="4">
        <v>265765.92</v>
      </c>
      <c r="Z73" s="4">
        <v>414428.76</v>
      </c>
      <c r="AA73" s="45">
        <v>18123003.480000004</v>
      </c>
      <c r="AB73" s="4">
        <v>303073.93</v>
      </c>
      <c r="AC73" s="4">
        <v>359936.14</v>
      </c>
      <c r="AD73" s="4">
        <v>14678.32</v>
      </c>
      <c r="AE73" s="4">
        <v>126.1</v>
      </c>
      <c r="AF73" s="4">
        <v>622.57000000000005</v>
      </c>
      <c r="AG73" s="4">
        <v>18234.990000000002</v>
      </c>
      <c r="AH73" s="4">
        <v>5407.06</v>
      </c>
      <c r="AI73" s="57">
        <v>702079.11</v>
      </c>
      <c r="AJ73" s="4">
        <v>3836726.46</v>
      </c>
      <c r="AK73" s="4">
        <v>58457.91</v>
      </c>
      <c r="AL73" s="4">
        <v>91191.26</v>
      </c>
      <c r="AM73" s="45">
        <v>3986375.63</v>
      </c>
      <c r="AN73" s="5">
        <f t="shared" si="1"/>
        <v>4688454.74</v>
      </c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</row>
    <row r="74" spans="1:139" ht="12.75" customHeight="1" x14ac:dyDescent="0.2">
      <c r="A74" s="21" t="s">
        <v>176</v>
      </c>
      <c r="B74" s="22" t="s">
        <v>95</v>
      </c>
      <c r="C74" s="16" t="s">
        <v>43</v>
      </c>
      <c r="D74" s="4">
        <v>4401717.3499999996</v>
      </c>
      <c r="E74" s="4">
        <v>5033510.99</v>
      </c>
      <c r="F74" s="4">
        <v>72287.100000000006</v>
      </c>
      <c r="G74" s="4">
        <v>1592.37</v>
      </c>
      <c r="H74" s="4">
        <v>24474.52</v>
      </c>
      <c r="I74" s="4">
        <v>201672.92</v>
      </c>
      <c r="J74" s="4">
        <v>999789.24</v>
      </c>
      <c r="K74" s="57">
        <v>10735044.49</v>
      </c>
      <c r="L74" s="2">
        <v>59371802.710000001</v>
      </c>
      <c r="M74" s="4">
        <v>3654314.29</v>
      </c>
      <c r="N74" s="4">
        <v>193283.89</v>
      </c>
      <c r="O74" s="45">
        <v>63219400.890000001</v>
      </c>
      <c r="P74" s="4">
        <v>3791793.84</v>
      </c>
      <c r="Q74" s="4">
        <v>4106376.36</v>
      </c>
      <c r="R74" s="4">
        <v>48198.96</v>
      </c>
      <c r="S74" s="4">
        <v>1190.1600000000001</v>
      </c>
      <c r="T74" s="4">
        <v>22745.88</v>
      </c>
      <c r="U74" s="4">
        <v>204597.96</v>
      </c>
      <c r="V74" s="4">
        <v>975124.8</v>
      </c>
      <c r="W74" s="57">
        <v>9150027.959999999</v>
      </c>
      <c r="X74" s="2">
        <v>48666993.600000001</v>
      </c>
      <c r="Y74" s="4">
        <v>2995436.88</v>
      </c>
      <c r="Z74" s="4">
        <v>158424.12</v>
      </c>
      <c r="AA74" s="45">
        <v>51820854.600000001</v>
      </c>
      <c r="AB74" s="4">
        <v>609923.51</v>
      </c>
      <c r="AC74" s="4">
        <v>927134.63</v>
      </c>
      <c r="AD74" s="4">
        <v>24088.14</v>
      </c>
      <c r="AE74" s="4">
        <v>402.21</v>
      </c>
      <c r="AF74" s="4">
        <v>1728.64</v>
      </c>
      <c r="AG74" s="4">
        <v>-2925.04</v>
      </c>
      <c r="AH74" s="4">
        <v>24664.44</v>
      </c>
      <c r="AI74" s="57">
        <v>1585016.53</v>
      </c>
      <c r="AJ74" s="2">
        <v>10704809.109999999</v>
      </c>
      <c r="AK74" s="4">
        <v>658877.41</v>
      </c>
      <c r="AL74" s="4">
        <v>34859.769999999997</v>
      </c>
      <c r="AM74" s="45">
        <v>11398546.289999999</v>
      </c>
      <c r="AN74" s="5">
        <f t="shared" si="1"/>
        <v>12983562.819999998</v>
      </c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</row>
    <row r="75" spans="1:139" ht="12.75" customHeight="1" x14ac:dyDescent="0.2">
      <c r="A75" s="21" t="s">
        <v>176</v>
      </c>
      <c r="B75" s="22" t="s">
        <v>100</v>
      </c>
      <c r="C75" s="16" t="s">
        <v>44</v>
      </c>
      <c r="D75" s="2">
        <v>1365632.64</v>
      </c>
      <c r="E75" s="2">
        <v>2253910.27</v>
      </c>
      <c r="F75" s="2">
        <v>32368.79</v>
      </c>
      <c r="G75" s="2">
        <v>713.03</v>
      </c>
      <c r="H75" s="2">
        <v>10959.22</v>
      </c>
      <c r="I75" s="2">
        <v>110644.69</v>
      </c>
      <c r="J75" s="2">
        <v>447686.56</v>
      </c>
      <c r="K75" s="57">
        <v>4221915.2</v>
      </c>
      <c r="L75" s="4">
        <v>23444685.059999999</v>
      </c>
      <c r="M75" s="2">
        <v>698643.61</v>
      </c>
      <c r="N75" s="2">
        <v>145857.57999999999</v>
      </c>
      <c r="O75" s="45">
        <v>24289186.25</v>
      </c>
      <c r="P75" s="2">
        <v>1131852.24</v>
      </c>
      <c r="Q75" s="2">
        <v>1826494.32</v>
      </c>
      <c r="R75" s="2">
        <v>21438.6</v>
      </c>
      <c r="S75" s="2">
        <v>529.32000000000005</v>
      </c>
      <c r="T75" s="2">
        <v>10117.200000000001</v>
      </c>
      <c r="U75" s="2">
        <v>115679.52</v>
      </c>
      <c r="V75" s="2">
        <v>433730.28</v>
      </c>
      <c r="W75" s="57">
        <v>3539841.4800000004</v>
      </c>
      <c r="X75" s="4">
        <v>19217579.52</v>
      </c>
      <c r="Y75" s="2">
        <v>572677.31999999995</v>
      </c>
      <c r="Z75" s="2">
        <v>119551.32</v>
      </c>
      <c r="AA75" s="45">
        <v>19909808.16</v>
      </c>
      <c r="AB75" s="2">
        <v>233780.4</v>
      </c>
      <c r="AC75" s="2">
        <v>427415.95</v>
      </c>
      <c r="AD75" s="2">
        <v>10930.19</v>
      </c>
      <c r="AE75" s="2">
        <v>183.71</v>
      </c>
      <c r="AF75" s="2">
        <v>842.02</v>
      </c>
      <c r="AG75" s="2">
        <v>-5034.83</v>
      </c>
      <c r="AH75" s="2">
        <v>13956.28</v>
      </c>
      <c r="AI75" s="57">
        <v>682073.72</v>
      </c>
      <c r="AJ75" s="4">
        <v>4227105.54</v>
      </c>
      <c r="AK75" s="2">
        <v>125966.29</v>
      </c>
      <c r="AL75" s="2">
        <v>26306.26</v>
      </c>
      <c r="AM75" s="45">
        <v>4379378.09</v>
      </c>
      <c r="AN75" s="5">
        <f t="shared" si="1"/>
        <v>5061451.8099999996</v>
      </c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</row>
    <row r="76" spans="1:139" ht="12.75" customHeight="1" x14ac:dyDescent="0.2">
      <c r="A76" s="21" t="s">
        <v>176</v>
      </c>
      <c r="B76" s="22" t="s">
        <v>104</v>
      </c>
      <c r="C76" s="16" t="s">
        <v>45</v>
      </c>
      <c r="D76" s="4">
        <v>11666952.32</v>
      </c>
      <c r="E76" s="4">
        <v>10741146.51</v>
      </c>
      <c r="F76" s="4">
        <v>154255.42000000001</v>
      </c>
      <c r="G76" s="4">
        <v>3398</v>
      </c>
      <c r="H76" s="4">
        <v>52226.85</v>
      </c>
      <c r="I76" s="4">
        <v>407867.71</v>
      </c>
      <c r="J76" s="4">
        <v>2133477.5499999998</v>
      </c>
      <c r="K76" s="57">
        <v>25159324.359999999</v>
      </c>
      <c r="L76" s="4">
        <v>117470652.68000001</v>
      </c>
      <c r="M76" s="4">
        <v>9089561.6199999992</v>
      </c>
      <c r="N76" s="4">
        <v>695132.95</v>
      </c>
      <c r="O76" s="45">
        <v>127255347.25</v>
      </c>
      <c r="P76" s="4">
        <v>9534139.0800000001</v>
      </c>
      <c r="Q76" s="4">
        <v>8736931.8000000007</v>
      </c>
      <c r="R76" s="4">
        <v>102550.56</v>
      </c>
      <c r="S76" s="4">
        <v>2532.12</v>
      </c>
      <c r="T76" s="4">
        <v>48395.16</v>
      </c>
      <c r="U76" s="4">
        <v>464198.40000000002</v>
      </c>
      <c r="V76" s="4">
        <v>2074724.16</v>
      </c>
      <c r="W76" s="57">
        <v>20963471.280000001</v>
      </c>
      <c r="X76" s="4">
        <v>96290549.400000006</v>
      </c>
      <c r="Y76" s="4">
        <v>7450702.4400000004</v>
      </c>
      <c r="Z76" s="4">
        <v>569761.92000000004</v>
      </c>
      <c r="AA76" s="45">
        <v>104311013.76000001</v>
      </c>
      <c r="AB76" s="4">
        <v>2132813.2400000002</v>
      </c>
      <c r="AC76" s="4">
        <v>2004214.71</v>
      </c>
      <c r="AD76" s="4">
        <v>51704.86</v>
      </c>
      <c r="AE76" s="4">
        <v>865.88</v>
      </c>
      <c r="AF76" s="4">
        <v>3831.69</v>
      </c>
      <c r="AG76" s="4">
        <v>-56330.69</v>
      </c>
      <c r="AH76" s="4">
        <v>58753.39</v>
      </c>
      <c r="AI76" s="57">
        <v>4195853.08</v>
      </c>
      <c r="AJ76" s="4">
        <v>21180103.280000001</v>
      </c>
      <c r="AK76" s="4">
        <v>1638859.18</v>
      </c>
      <c r="AL76" s="4">
        <v>125371.03</v>
      </c>
      <c r="AM76" s="45">
        <v>22944333.489999998</v>
      </c>
      <c r="AN76" s="5">
        <f t="shared" si="1"/>
        <v>27140186.57</v>
      </c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</row>
    <row r="77" spans="1:139" ht="12.75" customHeight="1" x14ac:dyDescent="0.2">
      <c r="A77" s="21" t="s">
        <v>177</v>
      </c>
      <c r="B77" s="22" t="s">
        <v>114</v>
      </c>
      <c r="C77" s="16" t="s">
        <v>46</v>
      </c>
      <c r="D77" s="4">
        <v>3017337.81</v>
      </c>
      <c r="E77" s="4">
        <v>2590041.0499999998</v>
      </c>
      <c r="F77" s="4">
        <v>37744.42</v>
      </c>
      <c r="G77" s="4">
        <v>1081.27</v>
      </c>
      <c r="H77" s="4">
        <v>10610.45</v>
      </c>
      <c r="I77" s="4">
        <v>210089.65</v>
      </c>
      <c r="J77" s="4">
        <v>437194.31</v>
      </c>
      <c r="K77" s="57">
        <v>6304098.96</v>
      </c>
      <c r="L77" s="4">
        <v>32176981.460000001</v>
      </c>
      <c r="M77" s="4">
        <v>4200525.45</v>
      </c>
      <c r="N77" s="4">
        <v>443554.49</v>
      </c>
      <c r="O77" s="45">
        <v>36821061.399999999</v>
      </c>
      <c r="P77" s="4">
        <v>2523591.7200000002</v>
      </c>
      <c r="Q77" s="4">
        <v>2207550.84</v>
      </c>
      <c r="R77" s="4">
        <v>28902.84</v>
      </c>
      <c r="S77" s="4">
        <v>951.84</v>
      </c>
      <c r="T77" s="4">
        <v>11325</v>
      </c>
      <c r="U77" s="4">
        <v>212145.72</v>
      </c>
      <c r="V77" s="4">
        <v>434970.48</v>
      </c>
      <c r="W77" s="57">
        <v>5419438.4399999995</v>
      </c>
      <c r="X77" s="4">
        <v>26375432.039999999</v>
      </c>
      <c r="Y77" s="4">
        <v>3443165.52</v>
      </c>
      <c r="Z77" s="4">
        <v>363557.04</v>
      </c>
      <c r="AA77" s="45">
        <v>30182154.599999998</v>
      </c>
      <c r="AB77" s="4">
        <v>493746.09</v>
      </c>
      <c r="AC77" s="4">
        <v>382490.21</v>
      </c>
      <c r="AD77" s="4">
        <v>8841.58</v>
      </c>
      <c r="AE77" s="4">
        <v>129.43</v>
      </c>
      <c r="AF77" s="4">
        <v>-714.55</v>
      </c>
      <c r="AG77" s="4">
        <v>-2056.0700000000002</v>
      </c>
      <c r="AH77" s="4">
        <v>2223.83</v>
      </c>
      <c r="AI77" s="57">
        <v>884660.52</v>
      </c>
      <c r="AJ77" s="4">
        <v>5801549.4199999999</v>
      </c>
      <c r="AK77" s="4">
        <v>757359.93</v>
      </c>
      <c r="AL77" s="4">
        <v>79997.45</v>
      </c>
      <c r="AM77" s="45">
        <v>6638906.7999999998</v>
      </c>
      <c r="AN77" s="5">
        <f t="shared" si="1"/>
        <v>7523567.3200000003</v>
      </c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</row>
    <row r="78" spans="1:139" ht="12.75" customHeight="1" x14ac:dyDescent="0.2">
      <c r="A78" s="21" t="s">
        <v>178</v>
      </c>
      <c r="B78" s="22" t="s">
        <v>87</v>
      </c>
      <c r="C78" s="16" t="s">
        <v>216</v>
      </c>
      <c r="D78" s="4">
        <v>1885368.55</v>
      </c>
      <c r="E78" s="4">
        <v>1948715.01</v>
      </c>
      <c r="F78" s="4">
        <v>32596.71</v>
      </c>
      <c r="G78" s="4">
        <v>914.99</v>
      </c>
      <c r="H78" s="4">
        <v>8171.47</v>
      </c>
      <c r="I78" s="4">
        <v>167689.17000000001</v>
      </c>
      <c r="J78" s="4">
        <v>256547.11</v>
      </c>
      <c r="K78" s="57">
        <v>4300003.01</v>
      </c>
      <c r="L78" s="4">
        <v>22206184.390000001</v>
      </c>
      <c r="M78" s="4">
        <v>2757445.17</v>
      </c>
      <c r="N78" s="4">
        <v>981877.02</v>
      </c>
      <c r="O78" s="45">
        <v>25945506.579999998</v>
      </c>
      <c r="P78" s="4">
        <v>1717829.16</v>
      </c>
      <c r="Q78" s="4">
        <v>1727965.92</v>
      </c>
      <c r="R78" s="4">
        <v>23435.52</v>
      </c>
      <c r="S78" s="4">
        <v>755.88</v>
      </c>
      <c r="T78" s="4">
        <v>8478.48</v>
      </c>
      <c r="U78" s="4">
        <v>169086.48</v>
      </c>
      <c r="V78" s="4">
        <v>264546.12</v>
      </c>
      <c r="W78" s="57">
        <v>3912097.56</v>
      </c>
      <c r="X78" s="4">
        <v>18202382.039999999</v>
      </c>
      <c r="Y78" s="4">
        <v>2260274.4</v>
      </c>
      <c r="Z78" s="4">
        <v>804790.2</v>
      </c>
      <c r="AA78" s="45">
        <v>21267446.639999997</v>
      </c>
      <c r="AB78" s="4">
        <v>167539.39000000001</v>
      </c>
      <c r="AC78" s="4">
        <v>220749.09</v>
      </c>
      <c r="AD78" s="4">
        <v>9161.19</v>
      </c>
      <c r="AE78" s="4">
        <v>159.11000000000001</v>
      </c>
      <c r="AF78" s="4">
        <v>-307.01</v>
      </c>
      <c r="AG78" s="4">
        <v>-1397.31</v>
      </c>
      <c r="AH78" s="4">
        <v>-7999.01</v>
      </c>
      <c r="AI78" s="57">
        <v>387905.45</v>
      </c>
      <c r="AJ78" s="4">
        <v>4003802.35</v>
      </c>
      <c r="AK78" s="4">
        <v>497170.77</v>
      </c>
      <c r="AL78" s="4">
        <v>177086.82</v>
      </c>
      <c r="AM78" s="45">
        <v>4678059.9400000004</v>
      </c>
      <c r="AN78" s="5">
        <f t="shared" si="1"/>
        <v>5065965.3900000006</v>
      </c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</row>
    <row r="79" spans="1:139" ht="12.75" customHeight="1" x14ac:dyDescent="0.2">
      <c r="A79" s="21" t="s">
        <v>178</v>
      </c>
      <c r="B79" s="22" t="s">
        <v>100</v>
      </c>
      <c r="C79" s="16" t="s">
        <v>219</v>
      </c>
      <c r="D79" s="2">
        <v>7564030.0800000001</v>
      </c>
      <c r="E79" s="2">
        <v>6875373.2800000003</v>
      </c>
      <c r="F79" s="2">
        <v>115006.32</v>
      </c>
      <c r="G79" s="2">
        <v>3228.22</v>
      </c>
      <c r="H79" s="2">
        <v>28830.25</v>
      </c>
      <c r="I79" s="2">
        <v>504441.05</v>
      </c>
      <c r="J79" s="2">
        <v>905138.57</v>
      </c>
      <c r="K79" s="57">
        <v>15996047.77</v>
      </c>
      <c r="L79" s="2">
        <v>78779012.599999994</v>
      </c>
      <c r="M79" s="4">
        <v>13048718.619999999</v>
      </c>
      <c r="N79" s="4">
        <v>641951.93000000005</v>
      </c>
      <c r="O79" s="45">
        <v>92469683.150000006</v>
      </c>
      <c r="P79" s="2">
        <v>6593435.4000000004</v>
      </c>
      <c r="Q79" s="2">
        <v>6044216.7599999998</v>
      </c>
      <c r="R79" s="2">
        <v>81974.399999999994</v>
      </c>
      <c r="S79" s="2">
        <v>2643.96</v>
      </c>
      <c r="T79" s="2">
        <v>29656.799999999999</v>
      </c>
      <c r="U79" s="2">
        <v>529307.52</v>
      </c>
      <c r="V79" s="2">
        <v>925350.36</v>
      </c>
      <c r="W79" s="57">
        <v>14206585.200000001</v>
      </c>
      <c r="X79" s="2">
        <v>64575059.640000001</v>
      </c>
      <c r="Y79" s="4">
        <v>10696018.560000001</v>
      </c>
      <c r="Z79" s="4">
        <v>526172.4</v>
      </c>
      <c r="AA79" s="45">
        <v>75797250.600000009</v>
      </c>
      <c r="AB79" s="2">
        <v>970594.68</v>
      </c>
      <c r="AC79" s="2">
        <v>831156.52</v>
      </c>
      <c r="AD79" s="2">
        <v>33031.919999999998</v>
      </c>
      <c r="AE79" s="2">
        <v>584.26</v>
      </c>
      <c r="AF79" s="2">
        <v>-826.55</v>
      </c>
      <c r="AG79" s="2">
        <v>-24866.47</v>
      </c>
      <c r="AH79" s="2">
        <v>-20211.79</v>
      </c>
      <c r="AI79" s="57">
        <v>1789462.57</v>
      </c>
      <c r="AJ79" s="2">
        <v>14203952.960000001</v>
      </c>
      <c r="AK79" s="4">
        <v>2352700.06</v>
      </c>
      <c r="AL79" s="4">
        <v>115779.53</v>
      </c>
      <c r="AM79" s="45">
        <v>16672432.550000001</v>
      </c>
      <c r="AN79" s="5">
        <f t="shared" si="1"/>
        <v>18461895.120000001</v>
      </c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</row>
    <row r="80" spans="1:139" ht="12.75" customHeight="1" x14ac:dyDescent="0.2">
      <c r="A80" s="21" t="s">
        <v>178</v>
      </c>
      <c r="B80" s="22" t="s">
        <v>111</v>
      </c>
      <c r="C80" s="16" t="s">
        <v>47</v>
      </c>
      <c r="D80" s="4">
        <v>7561384.2300000004</v>
      </c>
      <c r="E80" s="4">
        <v>5526037.6600000001</v>
      </c>
      <c r="F80" s="4">
        <v>92435.6</v>
      </c>
      <c r="G80" s="4">
        <v>2594.66</v>
      </c>
      <c r="H80" s="4">
        <v>23172.13</v>
      </c>
      <c r="I80" s="4">
        <v>336289.57</v>
      </c>
      <c r="J80" s="4">
        <v>727499.38</v>
      </c>
      <c r="K80" s="57">
        <v>14269413.23</v>
      </c>
      <c r="L80" s="4">
        <v>57836680.140000001</v>
      </c>
      <c r="M80" s="4">
        <v>2109816.86</v>
      </c>
      <c r="N80" s="4">
        <v>5776505.4800000004</v>
      </c>
      <c r="O80" s="45">
        <v>65723002.479999997</v>
      </c>
      <c r="P80" s="4">
        <v>6523509.5999999996</v>
      </c>
      <c r="Q80" s="4">
        <v>4890111.5999999996</v>
      </c>
      <c r="R80" s="4">
        <v>66321.960000000006</v>
      </c>
      <c r="S80" s="4">
        <v>2139.12</v>
      </c>
      <c r="T80" s="4">
        <v>23994.12</v>
      </c>
      <c r="U80" s="4">
        <v>352916.04</v>
      </c>
      <c r="V80" s="4">
        <v>748660.44</v>
      </c>
      <c r="W80" s="57">
        <v>12607652.879999997</v>
      </c>
      <c r="X80" s="4">
        <v>47408655.479999997</v>
      </c>
      <c r="Y80" s="4">
        <v>1729414.32</v>
      </c>
      <c r="Z80" s="4">
        <v>4734681.3600000003</v>
      </c>
      <c r="AA80" s="45">
        <v>53872751.159999996</v>
      </c>
      <c r="AB80" s="4">
        <v>1037874.63</v>
      </c>
      <c r="AC80" s="4">
        <v>635926.06000000006</v>
      </c>
      <c r="AD80" s="4">
        <v>26113.64</v>
      </c>
      <c r="AE80" s="4">
        <v>455.54</v>
      </c>
      <c r="AF80" s="4">
        <v>-821.99</v>
      </c>
      <c r="AG80" s="4">
        <v>-16626.47</v>
      </c>
      <c r="AH80" s="4">
        <v>-21161.06</v>
      </c>
      <c r="AI80" s="57">
        <v>1661760.35</v>
      </c>
      <c r="AJ80" s="4">
        <v>10428024.66</v>
      </c>
      <c r="AK80" s="4">
        <v>380402.54</v>
      </c>
      <c r="AL80" s="4">
        <v>1041824.12</v>
      </c>
      <c r="AM80" s="45">
        <v>11850251.32</v>
      </c>
      <c r="AN80" s="5">
        <f t="shared" si="1"/>
        <v>13512011.67</v>
      </c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</row>
    <row r="81" spans="1:139" ht="12.75" customHeight="1" x14ac:dyDescent="0.2">
      <c r="A81" s="21" t="s">
        <v>179</v>
      </c>
      <c r="B81" s="22" t="s">
        <v>161</v>
      </c>
      <c r="C81" s="16" t="s">
        <v>48</v>
      </c>
      <c r="D81" s="4">
        <v>2148046.29</v>
      </c>
      <c r="E81" s="4">
        <v>2023225.73</v>
      </c>
      <c r="F81" s="4">
        <v>37094.79</v>
      </c>
      <c r="G81" s="4">
        <v>704.28</v>
      </c>
      <c r="H81" s="4">
        <v>8488.67</v>
      </c>
      <c r="I81" s="4">
        <v>158975.67000000001</v>
      </c>
      <c r="J81" s="4">
        <v>438150.61</v>
      </c>
      <c r="K81" s="57">
        <v>4814686.04</v>
      </c>
      <c r="L81" s="4">
        <v>21390277.350000001</v>
      </c>
      <c r="M81" s="4">
        <v>3039747.76</v>
      </c>
      <c r="N81" s="4">
        <v>363507.78</v>
      </c>
      <c r="O81" s="45">
        <v>24793532.890000001</v>
      </c>
      <c r="P81" s="4">
        <v>1894579.92</v>
      </c>
      <c r="Q81" s="4">
        <v>1757626.92</v>
      </c>
      <c r="R81" s="4">
        <v>23350.68</v>
      </c>
      <c r="S81" s="4">
        <v>549.36</v>
      </c>
      <c r="T81" s="4">
        <v>8830.2000000000007</v>
      </c>
      <c r="U81" s="4">
        <v>166239.96</v>
      </c>
      <c r="V81" s="4">
        <v>443579.64</v>
      </c>
      <c r="W81" s="57">
        <v>4294756.68</v>
      </c>
      <c r="X81" s="4">
        <v>17533584</v>
      </c>
      <c r="Y81" s="4">
        <v>2491677.48</v>
      </c>
      <c r="Z81" s="4">
        <v>297947.15999999997</v>
      </c>
      <c r="AA81" s="45">
        <v>20323208.640000001</v>
      </c>
      <c r="AB81" s="4">
        <v>253466.37</v>
      </c>
      <c r="AC81" s="4">
        <v>265598.81</v>
      </c>
      <c r="AD81" s="4">
        <v>13744.11</v>
      </c>
      <c r="AE81" s="4">
        <v>154.91999999999999</v>
      </c>
      <c r="AF81" s="4">
        <v>-341.53</v>
      </c>
      <c r="AG81" s="4">
        <v>-7264.29</v>
      </c>
      <c r="AH81" s="4">
        <v>-5429.03</v>
      </c>
      <c r="AI81" s="57">
        <v>519929.36</v>
      </c>
      <c r="AJ81" s="4">
        <v>3856693.35</v>
      </c>
      <c r="AK81" s="4">
        <v>548070.28</v>
      </c>
      <c r="AL81" s="4">
        <v>65560.62</v>
      </c>
      <c r="AM81" s="45">
        <v>4470324.25</v>
      </c>
      <c r="AN81" s="5">
        <f t="shared" si="1"/>
        <v>4990253.6100000003</v>
      </c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</row>
    <row r="82" spans="1:139" ht="12.75" customHeight="1" x14ac:dyDescent="0.2">
      <c r="A82" s="21" t="s">
        <v>180</v>
      </c>
      <c r="B82" s="22" t="s">
        <v>95</v>
      </c>
      <c r="C82" s="16" t="s">
        <v>226</v>
      </c>
      <c r="D82" s="4">
        <v>10144876.470000001</v>
      </c>
      <c r="E82" s="4">
        <v>0</v>
      </c>
      <c r="F82" s="4">
        <v>124025.27</v>
      </c>
      <c r="G82" s="4">
        <v>2593.21</v>
      </c>
      <c r="H82" s="4">
        <v>36258.699999999997</v>
      </c>
      <c r="I82" s="4">
        <v>0</v>
      </c>
      <c r="J82" s="4">
        <v>0</v>
      </c>
      <c r="K82" s="57">
        <v>10307753.65</v>
      </c>
      <c r="L82" s="4">
        <v>125352729.13</v>
      </c>
      <c r="M82" s="2">
        <v>11520111.24</v>
      </c>
      <c r="N82" s="2">
        <v>1014126.48</v>
      </c>
      <c r="O82" s="45">
        <v>137886966.84999999</v>
      </c>
      <c r="P82" s="4">
        <v>8737448.8800000008</v>
      </c>
      <c r="Q82" s="4">
        <v>0</v>
      </c>
      <c r="R82" s="4">
        <v>74814.240000000005</v>
      </c>
      <c r="S82" s="4">
        <v>1783.44</v>
      </c>
      <c r="T82" s="4">
        <v>35114.04</v>
      </c>
      <c r="U82" s="4">
        <v>0</v>
      </c>
      <c r="V82" s="4">
        <v>0</v>
      </c>
      <c r="W82" s="57">
        <v>8849160.5999999996</v>
      </c>
      <c r="X82" s="4">
        <v>102751477.68000001</v>
      </c>
      <c r="Y82" s="2">
        <v>9443021.0399999991</v>
      </c>
      <c r="Z82" s="2">
        <v>831223.2</v>
      </c>
      <c r="AA82" s="45">
        <v>113025721.92</v>
      </c>
      <c r="AB82" s="4">
        <v>1407427.59</v>
      </c>
      <c r="AC82" s="4">
        <v>0</v>
      </c>
      <c r="AD82" s="4">
        <v>49211.03</v>
      </c>
      <c r="AE82" s="4">
        <v>809.77</v>
      </c>
      <c r="AF82" s="4">
        <v>1144.6600000000001</v>
      </c>
      <c r="AG82" s="4">
        <v>0</v>
      </c>
      <c r="AH82" s="4">
        <v>0</v>
      </c>
      <c r="AI82" s="57">
        <v>1458593.05</v>
      </c>
      <c r="AJ82" s="4">
        <v>22601251.449999999</v>
      </c>
      <c r="AK82" s="2">
        <v>2077090.2</v>
      </c>
      <c r="AL82" s="2">
        <v>182903.28</v>
      </c>
      <c r="AM82" s="45">
        <v>24861244.93</v>
      </c>
      <c r="AN82" s="5">
        <f t="shared" si="1"/>
        <v>26319837.98</v>
      </c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</row>
    <row r="83" spans="1:139" ht="12.75" customHeight="1" x14ac:dyDescent="0.2">
      <c r="A83" s="21" t="s">
        <v>180</v>
      </c>
      <c r="B83" s="22" t="s">
        <v>101</v>
      </c>
      <c r="C83" s="16" t="s">
        <v>49</v>
      </c>
      <c r="D83" s="2">
        <v>1858092.59</v>
      </c>
      <c r="E83" s="2">
        <v>0</v>
      </c>
      <c r="F83" s="2">
        <v>33551.26</v>
      </c>
      <c r="G83" s="2">
        <v>701.51</v>
      </c>
      <c r="H83" s="2">
        <v>9808.69</v>
      </c>
      <c r="I83" s="2">
        <v>0</v>
      </c>
      <c r="J83" s="2">
        <v>0</v>
      </c>
      <c r="K83" s="57">
        <v>1902154.05</v>
      </c>
      <c r="L83" s="4">
        <v>30306737.68</v>
      </c>
      <c r="M83" s="4">
        <v>1446766.87</v>
      </c>
      <c r="N83" s="4">
        <v>77020.59</v>
      </c>
      <c r="O83" s="45">
        <v>31830525.140000001</v>
      </c>
      <c r="P83" s="2">
        <v>1592350.08</v>
      </c>
      <c r="Q83" s="2">
        <v>0</v>
      </c>
      <c r="R83" s="2">
        <v>20303.88</v>
      </c>
      <c r="S83" s="2">
        <v>483.96</v>
      </c>
      <c r="T83" s="2">
        <v>9529.68</v>
      </c>
      <c r="U83" s="2">
        <v>0</v>
      </c>
      <c r="V83" s="2">
        <v>0</v>
      </c>
      <c r="W83" s="57">
        <v>1622667.5999999999</v>
      </c>
      <c r="X83" s="4">
        <v>24842395.559999999</v>
      </c>
      <c r="Y83" s="4">
        <v>1185913.08</v>
      </c>
      <c r="Z83" s="4">
        <v>63129.48</v>
      </c>
      <c r="AA83" s="45">
        <v>26091438.120000001</v>
      </c>
      <c r="AB83" s="2">
        <v>265742.51</v>
      </c>
      <c r="AC83" s="2">
        <v>0</v>
      </c>
      <c r="AD83" s="2">
        <v>13247.38</v>
      </c>
      <c r="AE83" s="2">
        <v>217.55</v>
      </c>
      <c r="AF83" s="2">
        <v>279.01</v>
      </c>
      <c r="AG83" s="2">
        <v>0</v>
      </c>
      <c r="AH83" s="2">
        <v>0</v>
      </c>
      <c r="AI83" s="57">
        <v>279486.45</v>
      </c>
      <c r="AJ83" s="4">
        <v>5464342.1200000001</v>
      </c>
      <c r="AK83" s="4">
        <v>260853.79</v>
      </c>
      <c r="AL83" s="4">
        <v>13891.11</v>
      </c>
      <c r="AM83" s="45">
        <v>5739087.0199999996</v>
      </c>
      <c r="AN83" s="5">
        <f t="shared" si="1"/>
        <v>6018573.4699999997</v>
      </c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</row>
    <row r="84" spans="1:139" ht="12.75" customHeight="1" x14ac:dyDescent="0.2">
      <c r="A84" s="21" t="s">
        <v>181</v>
      </c>
      <c r="B84" s="22" t="s">
        <v>108</v>
      </c>
      <c r="C84" s="16" t="s">
        <v>50</v>
      </c>
      <c r="D84" s="4">
        <v>2470292.02</v>
      </c>
      <c r="E84" s="4">
        <v>2067619.41</v>
      </c>
      <c r="F84" s="4">
        <v>30131.22</v>
      </c>
      <c r="G84" s="4">
        <v>863.17</v>
      </c>
      <c r="H84" s="4">
        <v>8470.2800000000007</v>
      </c>
      <c r="I84" s="4">
        <v>103415.07</v>
      </c>
      <c r="J84" s="4">
        <v>349010.47</v>
      </c>
      <c r="K84" s="57">
        <v>5029801.6399999997</v>
      </c>
      <c r="L84" s="4">
        <v>20990381.760000002</v>
      </c>
      <c r="M84" s="4">
        <v>1832963.25</v>
      </c>
      <c r="N84" s="4">
        <v>93918.92</v>
      </c>
      <c r="O84" s="45">
        <v>22917263.93</v>
      </c>
      <c r="P84" s="4">
        <v>1990396.92</v>
      </c>
      <c r="Q84" s="4">
        <v>1754162.52</v>
      </c>
      <c r="R84" s="4">
        <v>22966.799999999999</v>
      </c>
      <c r="S84" s="4">
        <v>756.36</v>
      </c>
      <c r="T84" s="4">
        <v>8999.0400000000009</v>
      </c>
      <c r="U84" s="4">
        <v>117642.12</v>
      </c>
      <c r="V84" s="4">
        <v>345636</v>
      </c>
      <c r="W84" s="57">
        <v>4240559.76</v>
      </c>
      <c r="X84" s="4">
        <v>17205790.079999998</v>
      </c>
      <c r="Y84" s="4">
        <v>1502477.76</v>
      </c>
      <c r="Z84" s="4">
        <v>76980.12</v>
      </c>
      <c r="AA84" s="45">
        <v>18785247.960000001</v>
      </c>
      <c r="AB84" s="4">
        <v>479895.1</v>
      </c>
      <c r="AC84" s="4">
        <v>313456.89</v>
      </c>
      <c r="AD84" s="4">
        <v>7164.42</v>
      </c>
      <c r="AE84" s="4">
        <v>106.81</v>
      </c>
      <c r="AF84" s="4">
        <v>-528.76</v>
      </c>
      <c r="AG84" s="4">
        <v>-14227.05</v>
      </c>
      <c r="AH84" s="4">
        <v>3374.47</v>
      </c>
      <c r="AI84" s="57">
        <v>789241.88</v>
      </c>
      <c r="AJ84" s="4">
        <v>3784591.68</v>
      </c>
      <c r="AK84" s="4">
        <v>330485.49</v>
      </c>
      <c r="AL84" s="4">
        <v>16938.8</v>
      </c>
      <c r="AM84" s="45">
        <v>4132015.97</v>
      </c>
      <c r="AN84" s="5">
        <f t="shared" si="1"/>
        <v>4921257.8500000006</v>
      </c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</row>
    <row r="85" spans="1:139" ht="12.75" customHeight="1" x14ac:dyDescent="0.2">
      <c r="A85" s="21" t="s">
        <v>181</v>
      </c>
      <c r="B85" s="22" t="s">
        <v>129</v>
      </c>
      <c r="C85" s="16" t="s">
        <v>51</v>
      </c>
      <c r="D85" s="4">
        <v>8126299.7400000002</v>
      </c>
      <c r="E85" s="4">
        <v>7298475.8300000001</v>
      </c>
      <c r="F85" s="4">
        <v>106359.99</v>
      </c>
      <c r="G85" s="4">
        <v>3046.91</v>
      </c>
      <c r="H85" s="4">
        <v>29899.18</v>
      </c>
      <c r="I85" s="4">
        <v>429330.87</v>
      </c>
      <c r="J85" s="4">
        <v>1231969.72</v>
      </c>
      <c r="K85" s="57">
        <v>17225382.239999998</v>
      </c>
      <c r="L85" s="4">
        <v>87529005.310000002</v>
      </c>
      <c r="M85" s="4">
        <v>9254986.0099999998</v>
      </c>
      <c r="N85" s="4">
        <v>1421734.48</v>
      </c>
      <c r="O85" s="45">
        <v>98205725.799999997</v>
      </c>
      <c r="P85" s="4">
        <v>7318231.3200000003</v>
      </c>
      <c r="Q85" s="4">
        <v>6201576.4800000004</v>
      </c>
      <c r="R85" s="4">
        <v>81195.48</v>
      </c>
      <c r="S85" s="4">
        <v>2673.96</v>
      </c>
      <c r="T85" s="4">
        <v>31814.639999999999</v>
      </c>
      <c r="U85" s="4">
        <v>471264.72</v>
      </c>
      <c r="V85" s="4">
        <v>1221943.8</v>
      </c>
      <c r="W85" s="57">
        <v>15328700.400000004</v>
      </c>
      <c r="X85" s="4">
        <v>71747417.879999995</v>
      </c>
      <c r="Y85" s="4">
        <v>7586300.6399999997</v>
      </c>
      <c r="Z85" s="4">
        <v>1165317</v>
      </c>
      <c r="AA85" s="45">
        <v>80499035.519999996</v>
      </c>
      <c r="AB85" s="4">
        <v>808068.42</v>
      </c>
      <c r="AC85" s="4">
        <v>1096899.3500000001</v>
      </c>
      <c r="AD85" s="4">
        <v>25164.51</v>
      </c>
      <c r="AE85" s="4">
        <v>372.95</v>
      </c>
      <c r="AF85" s="4">
        <v>-1915.46</v>
      </c>
      <c r="AG85" s="4">
        <v>-41933.85</v>
      </c>
      <c r="AH85" s="4">
        <v>10025.92</v>
      </c>
      <c r="AI85" s="57">
        <v>1896681.84</v>
      </c>
      <c r="AJ85" s="4">
        <v>15781587.43</v>
      </c>
      <c r="AK85" s="4">
        <v>1668685.37</v>
      </c>
      <c r="AL85" s="4">
        <v>256417.48</v>
      </c>
      <c r="AM85" s="45">
        <v>17706690.280000001</v>
      </c>
      <c r="AN85" s="5">
        <f t="shared" si="1"/>
        <v>19603372.120000001</v>
      </c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</row>
    <row r="86" spans="1:139" ht="12.75" customHeight="1" x14ac:dyDescent="0.2">
      <c r="A86" s="21" t="s">
        <v>182</v>
      </c>
      <c r="B86" s="22" t="s">
        <v>183</v>
      </c>
      <c r="C86" s="16" t="s">
        <v>52</v>
      </c>
      <c r="D86" s="4">
        <v>4454929.8</v>
      </c>
      <c r="E86" s="4">
        <v>3776200.14</v>
      </c>
      <c r="F86" s="4">
        <v>69234.66</v>
      </c>
      <c r="G86" s="4">
        <v>1314.49</v>
      </c>
      <c r="H86" s="4">
        <v>15843.47</v>
      </c>
      <c r="I86" s="4">
        <v>291101.08</v>
      </c>
      <c r="J86" s="4">
        <v>817775.47</v>
      </c>
      <c r="K86" s="57">
        <v>9426399.1099999994</v>
      </c>
      <c r="L86" s="2">
        <v>46197328.770000003</v>
      </c>
      <c r="M86" s="4">
        <v>4888772.57</v>
      </c>
      <c r="N86" s="4">
        <v>245345.06</v>
      </c>
      <c r="O86" s="45">
        <v>51331446.399999999</v>
      </c>
      <c r="P86" s="4">
        <v>3603266.28</v>
      </c>
      <c r="Q86" s="4">
        <v>3266486.64</v>
      </c>
      <c r="R86" s="4">
        <v>43396.44</v>
      </c>
      <c r="S86" s="4">
        <v>1020.96</v>
      </c>
      <c r="T86" s="4">
        <v>16410.48</v>
      </c>
      <c r="U86" s="4">
        <v>301308.71999999997</v>
      </c>
      <c r="V86" s="4">
        <v>824376.84</v>
      </c>
      <c r="W86" s="57">
        <v>8056266.3600000003</v>
      </c>
      <c r="X86" s="2">
        <v>37867893.479999997</v>
      </c>
      <c r="Y86" s="4">
        <v>4007320.8</v>
      </c>
      <c r="Z86" s="4">
        <v>201095.76</v>
      </c>
      <c r="AA86" s="45">
        <v>42076310.039999992</v>
      </c>
      <c r="AB86" s="4">
        <v>851663.52</v>
      </c>
      <c r="AC86" s="4">
        <v>509713.5</v>
      </c>
      <c r="AD86" s="4">
        <v>25838.22</v>
      </c>
      <c r="AE86" s="4">
        <v>293.52999999999997</v>
      </c>
      <c r="AF86" s="4">
        <v>-567.01</v>
      </c>
      <c r="AG86" s="4">
        <v>-10207.64</v>
      </c>
      <c r="AH86" s="4">
        <v>-6601.37</v>
      </c>
      <c r="AI86" s="57">
        <v>1370132.75</v>
      </c>
      <c r="AJ86" s="2">
        <v>8329435.29</v>
      </c>
      <c r="AK86" s="4">
        <v>881451.77</v>
      </c>
      <c r="AL86" s="4">
        <v>44249.3</v>
      </c>
      <c r="AM86" s="45">
        <v>9255136.3599999994</v>
      </c>
      <c r="AN86" s="5">
        <f t="shared" si="1"/>
        <v>10625269.109999999</v>
      </c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</row>
    <row r="87" spans="1:139" ht="12.75" customHeight="1" x14ac:dyDescent="0.2">
      <c r="A87" s="21" t="s">
        <v>184</v>
      </c>
      <c r="B87" s="22" t="s">
        <v>89</v>
      </c>
      <c r="C87" s="16" t="s">
        <v>185</v>
      </c>
      <c r="D87" s="2">
        <v>1021168.98</v>
      </c>
      <c r="E87" s="2">
        <v>0</v>
      </c>
      <c r="F87" s="2">
        <v>27169.87</v>
      </c>
      <c r="G87" s="2">
        <v>568.09</v>
      </c>
      <c r="H87" s="2">
        <v>7943.09</v>
      </c>
      <c r="I87" s="2">
        <v>0</v>
      </c>
      <c r="J87" s="2">
        <v>0</v>
      </c>
      <c r="K87" s="57">
        <v>1056850.03</v>
      </c>
      <c r="L87" s="4">
        <v>21708773.399999999</v>
      </c>
      <c r="M87" s="4">
        <v>2330016.7799999998</v>
      </c>
      <c r="N87" s="4">
        <v>117672.56</v>
      </c>
      <c r="O87" s="45">
        <v>24156462.739999998</v>
      </c>
      <c r="P87" s="2">
        <v>851368.8</v>
      </c>
      <c r="Q87" s="2">
        <v>0</v>
      </c>
      <c r="R87" s="2">
        <v>16311.84</v>
      </c>
      <c r="S87" s="2">
        <v>388.8</v>
      </c>
      <c r="T87" s="2">
        <v>7656</v>
      </c>
      <c r="U87" s="2">
        <v>0</v>
      </c>
      <c r="V87" s="2">
        <v>0</v>
      </c>
      <c r="W87" s="57">
        <v>875725.44000000006</v>
      </c>
      <c r="X87" s="4">
        <v>17794654.800000001</v>
      </c>
      <c r="Y87" s="4">
        <v>1909911.84</v>
      </c>
      <c r="Z87" s="4">
        <v>96449.64</v>
      </c>
      <c r="AA87" s="45">
        <v>19801016.280000001</v>
      </c>
      <c r="AB87" s="2">
        <v>169800.18</v>
      </c>
      <c r="AC87" s="2">
        <v>0</v>
      </c>
      <c r="AD87" s="2">
        <v>10858.03</v>
      </c>
      <c r="AE87" s="2">
        <v>179.29</v>
      </c>
      <c r="AF87" s="2">
        <v>287.08999999999997</v>
      </c>
      <c r="AG87" s="2">
        <v>0</v>
      </c>
      <c r="AH87" s="2">
        <v>0</v>
      </c>
      <c r="AI87" s="57">
        <v>181124.59</v>
      </c>
      <c r="AJ87" s="4">
        <v>3914118.6</v>
      </c>
      <c r="AK87" s="4">
        <v>420104.94</v>
      </c>
      <c r="AL87" s="4">
        <v>21222.92</v>
      </c>
      <c r="AM87" s="45">
        <v>4355446.46</v>
      </c>
      <c r="AN87" s="5">
        <f t="shared" si="1"/>
        <v>4536571.05</v>
      </c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</row>
    <row r="88" spans="1:139" ht="12.75" customHeight="1" x14ac:dyDescent="0.2">
      <c r="A88" s="21" t="s">
        <v>184</v>
      </c>
      <c r="B88" s="22" t="s">
        <v>99</v>
      </c>
      <c r="C88" s="16" t="s">
        <v>229</v>
      </c>
      <c r="D88" s="4">
        <v>3377298.14</v>
      </c>
      <c r="E88" s="4">
        <v>0</v>
      </c>
      <c r="F88" s="4">
        <v>51671.6</v>
      </c>
      <c r="G88" s="4">
        <v>1080.3900000000001</v>
      </c>
      <c r="H88" s="4">
        <v>15106.16</v>
      </c>
      <c r="I88" s="4">
        <v>0</v>
      </c>
      <c r="J88" s="4">
        <v>0</v>
      </c>
      <c r="K88" s="57">
        <v>3445156.29</v>
      </c>
      <c r="L88" s="4">
        <v>46386786.109999999</v>
      </c>
      <c r="M88" s="4">
        <v>4349288.3099999996</v>
      </c>
      <c r="N88" s="4">
        <v>219596.89</v>
      </c>
      <c r="O88" s="45">
        <v>50955671.310000002</v>
      </c>
      <c r="P88" s="4">
        <v>2829068.4</v>
      </c>
      <c r="Q88" s="4">
        <v>0</v>
      </c>
      <c r="R88" s="4">
        <v>31217.759999999998</v>
      </c>
      <c r="S88" s="4">
        <v>744.24</v>
      </c>
      <c r="T88" s="4">
        <v>14652.12</v>
      </c>
      <c r="U88" s="4">
        <v>0</v>
      </c>
      <c r="V88" s="4">
        <v>0</v>
      </c>
      <c r="W88" s="57">
        <v>2875682.52</v>
      </c>
      <c r="X88" s="4">
        <v>38023191.479999997</v>
      </c>
      <c r="Y88" s="4">
        <v>3565106.28</v>
      </c>
      <c r="Z88" s="4">
        <v>179991.36</v>
      </c>
      <c r="AA88" s="45">
        <v>41768289.119999997</v>
      </c>
      <c r="AB88" s="4">
        <v>548229.74</v>
      </c>
      <c r="AC88" s="4">
        <v>0</v>
      </c>
      <c r="AD88" s="4">
        <v>20453.84</v>
      </c>
      <c r="AE88" s="4">
        <v>336.15</v>
      </c>
      <c r="AF88" s="4">
        <v>454.04</v>
      </c>
      <c r="AG88" s="4">
        <v>0</v>
      </c>
      <c r="AH88" s="4">
        <v>0</v>
      </c>
      <c r="AI88" s="57">
        <v>569473.77</v>
      </c>
      <c r="AJ88" s="4">
        <v>8363594.6299999999</v>
      </c>
      <c r="AK88" s="4">
        <v>784182.03</v>
      </c>
      <c r="AL88" s="4">
        <v>39605.53</v>
      </c>
      <c r="AM88" s="45">
        <v>9187382.1899999995</v>
      </c>
      <c r="AN88" s="5">
        <f t="shared" si="1"/>
        <v>9756855.959999999</v>
      </c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</row>
    <row r="89" spans="1:139" ht="12.75" customHeight="1" x14ac:dyDescent="0.2">
      <c r="A89" s="21" t="s">
        <v>184</v>
      </c>
      <c r="B89" s="22" t="s">
        <v>108</v>
      </c>
      <c r="C89" s="16" t="s">
        <v>53</v>
      </c>
      <c r="D89" s="4">
        <v>5495446.1100000003</v>
      </c>
      <c r="E89" s="4">
        <v>0</v>
      </c>
      <c r="F89" s="4">
        <v>68328.38</v>
      </c>
      <c r="G89" s="4">
        <v>1428.66</v>
      </c>
      <c r="H89" s="4">
        <v>19975.75</v>
      </c>
      <c r="I89" s="4">
        <v>0</v>
      </c>
      <c r="J89" s="4">
        <v>0</v>
      </c>
      <c r="K89" s="57">
        <v>5585178.9000000004</v>
      </c>
      <c r="L89" s="4">
        <v>74128456.519999996</v>
      </c>
      <c r="M89" s="2">
        <v>6016481.1799999997</v>
      </c>
      <c r="N89" s="2">
        <v>307662.67</v>
      </c>
      <c r="O89" s="45">
        <v>80452600.370000005</v>
      </c>
      <c r="P89" s="4">
        <v>4601297.4000000004</v>
      </c>
      <c r="Q89" s="4">
        <v>0</v>
      </c>
      <c r="R89" s="4">
        <v>41205.480000000003</v>
      </c>
      <c r="S89" s="4">
        <v>982.32</v>
      </c>
      <c r="T89" s="4">
        <v>19339.8</v>
      </c>
      <c r="U89" s="4">
        <v>0</v>
      </c>
      <c r="V89" s="4">
        <v>0</v>
      </c>
      <c r="W89" s="57">
        <v>4662825.0000000009</v>
      </c>
      <c r="X89" s="4">
        <v>60763004.520000003</v>
      </c>
      <c r="Y89" s="2">
        <v>4931702.28</v>
      </c>
      <c r="Z89" s="2">
        <v>252174</v>
      </c>
      <c r="AA89" s="45">
        <v>65946880.800000004</v>
      </c>
      <c r="AB89" s="4">
        <v>894148.71</v>
      </c>
      <c r="AC89" s="4">
        <v>0</v>
      </c>
      <c r="AD89" s="4">
        <v>27122.9</v>
      </c>
      <c r="AE89" s="4">
        <v>446.34</v>
      </c>
      <c r="AF89" s="4">
        <v>635.95000000000005</v>
      </c>
      <c r="AG89" s="4">
        <v>0</v>
      </c>
      <c r="AH89" s="4">
        <v>0</v>
      </c>
      <c r="AI89" s="57">
        <v>922353.9</v>
      </c>
      <c r="AJ89" s="4">
        <v>13365452</v>
      </c>
      <c r="AK89" s="2">
        <v>1084778.8999999999</v>
      </c>
      <c r="AL89" s="2">
        <v>55488.67</v>
      </c>
      <c r="AM89" s="45">
        <v>14505719.57</v>
      </c>
      <c r="AN89" s="5">
        <f t="shared" si="1"/>
        <v>15428073.470000001</v>
      </c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</row>
    <row r="90" spans="1:139" ht="12.75" customHeight="1" x14ac:dyDescent="0.2">
      <c r="A90" s="21" t="s">
        <v>186</v>
      </c>
      <c r="B90" s="22" t="s">
        <v>130</v>
      </c>
      <c r="C90" s="16" t="s">
        <v>54</v>
      </c>
      <c r="D90" s="4">
        <v>5651256.0800000001</v>
      </c>
      <c r="E90" s="4">
        <v>4635701.8499999996</v>
      </c>
      <c r="F90" s="4">
        <v>61638.82</v>
      </c>
      <c r="G90" s="4">
        <v>1683.14</v>
      </c>
      <c r="H90" s="4">
        <v>17064.5</v>
      </c>
      <c r="I90" s="4">
        <v>291191.36</v>
      </c>
      <c r="J90" s="4">
        <v>731103.4</v>
      </c>
      <c r="K90" s="57">
        <v>11389639.15</v>
      </c>
      <c r="L90" s="4">
        <v>52589921.619999997</v>
      </c>
      <c r="M90" s="4">
        <v>6508803.8200000003</v>
      </c>
      <c r="N90" s="4">
        <v>325645.21000000002</v>
      </c>
      <c r="O90" s="45">
        <v>59424370.649999999</v>
      </c>
      <c r="P90" s="4">
        <v>4807442.6399999997</v>
      </c>
      <c r="Q90" s="4">
        <v>4022935.08</v>
      </c>
      <c r="R90" s="4">
        <v>50417.88</v>
      </c>
      <c r="S90" s="4">
        <v>1353.72</v>
      </c>
      <c r="T90" s="4">
        <v>18335.28</v>
      </c>
      <c r="U90" s="4">
        <v>320784.48</v>
      </c>
      <c r="V90" s="4">
        <v>730932.36</v>
      </c>
      <c r="W90" s="57">
        <v>9952201.4399999995</v>
      </c>
      <c r="X90" s="4">
        <v>43107894</v>
      </c>
      <c r="Y90" s="4">
        <v>5335258.4400000004</v>
      </c>
      <c r="Z90" s="4">
        <v>266913.36</v>
      </c>
      <c r="AA90" s="45">
        <v>48710065.799999997</v>
      </c>
      <c r="AB90" s="4">
        <v>843813.44</v>
      </c>
      <c r="AC90" s="4">
        <v>612766.77</v>
      </c>
      <c r="AD90" s="4">
        <v>11220.94</v>
      </c>
      <c r="AE90" s="4">
        <v>329.42</v>
      </c>
      <c r="AF90" s="4">
        <v>-1270.78</v>
      </c>
      <c r="AG90" s="4">
        <v>-29593.119999999999</v>
      </c>
      <c r="AH90" s="4">
        <v>171.04</v>
      </c>
      <c r="AI90" s="57">
        <v>1437437.71</v>
      </c>
      <c r="AJ90" s="4">
        <v>9482027.6199999992</v>
      </c>
      <c r="AK90" s="4">
        <v>1173545.3799999999</v>
      </c>
      <c r="AL90" s="4">
        <v>58731.85</v>
      </c>
      <c r="AM90" s="45">
        <v>10714304.85</v>
      </c>
      <c r="AN90" s="5">
        <f t="shared" si="1"/>
        <v>12151742.559999999</v>
      </c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</row>
    <row r="91" spans="1:139" ht="12.75" customHeight="1" x14ac:dyDescent="0.2">
      <c r="A91" s="21" t="s">
        <v>187</v>
      </c>
      <c r="B91" s="22" t="s">
        <v>188</v>
      </c>
      <c r="C91" s="16" t="s">
        <v>55</v>
      </c>
      <c r="D91" s="2">
        <v>1416453.29</v>
      </c>
      <c r="E91" s="2">
        <v>1347067.08</v>
      </c>
      <c r="F91" s="2">
        <v>24697.77</v>
      </c>
      <c r="G91" s="2">
        <v>468.91</v>
      </c>
      <c r="H91" s="2">
        <v>5651.77</v>
      </c>
      <c r="I91" s="2">
        <v>95331.9</v>
      </c>
      <c r="J91" s="2">
        <v>291721.40999999997</v>
      </c>
      <c r="K91" s="57">
        <v>3181392.13</v>
      </c>
      <c r="L91" s="2">
        <v>14490058.890000001</v>
      </c>
      <c r="M91" s="4">
        <v>2851830.68</v>
      </c>
      <c r="N91" s="4">
        <v>139844.15</v>
      </c>
      <c r="O91" s="45">
        <v>17481733.719999999</v>
      </c>
      <c r="P91" s="2">
        <v>1218737.1599999999</v>
      </c>
      <c r="Q91" s="2">
        <v>1168665.72</v>
      </c>
      <c r="R91" s="2">
        <v>15526.08</v>
      </c>
      <c r="S91" s="2">
        <v>365.28</v>
      </c>
      <c r="T91" s="2">
        <v>5871.24</v>
      </c>
      <c r="U91" s="2">
        <v>97575.24</v>
      </c>
      <c r="V91" s="2">
        <v>294941.03999999998</v>
      </c>
      <c r="W91" s="57">
        <v>2801681.7600000002</v>
      </c>
      <c r="X91" s="2">
        <v>11877483.48</v>
      </c>
      <c r="Y91" s="4">
        <v>2337642.12</v>
      </c>
      <c r="Z91" s="4">
        <v>114622.56</v>
      </c>
      <c r="AA91" s="45">
        <v>14329748.160000002</v>
      </c>
      <c r="AB91" s="2">
        <v>197716.13</v>
      </c>
      <c r="AC91" s="2">
        <v>178401.36</v>
      </c>
      <c r="AD91" s="2">
        <v>9171.69</v>
      </c>
      <c r="AE91" s="2">
        <v>103.63</v>
      </c>
      <c r="AF91" s="2">
        <v>-219.47</v>
      </c>
      <c r="AG91" s="2">
        <v>-2243.34</v>
      </c>
      <c r="AH91" s="2">
        <v>-3219.63</v>
      </c>
      <c r="AI91" s="57">
        <v>379710.37</v>
      </c>
      <c r="AJ91" s="2">
        <v>2612575.41</v>
      </c>
      <c r="AK91" s="4">
        <v>514188.56</v>
      </c>
      <c r="AL91" s="4">
        <v>25221.59</v>
      </c>
      <c r="AM91" s="45">
        <v>3151985.56</v>
      </c>
      <c r="AN91" s="5">
        <f t="shared" si="1"/>
        <v>3531695.93</v>
      </c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</row>
    <row r="92" spans="1:139" ht="12.75" customHeight="1" x14ac:dyDescent="0.2">
      <c r="A92" s="21" t="s">
        <v>189</v>
      </c>
      <c r="B92" s="22" t="s">
        <v>87</v>
      </c>
      <c r="C92" s="16" t="s">
        <v>315</v>
      </c>
      <c r="D92" s="4">
        <v>1533108.28</v>
      </c>
      <c r="E92" s="4">
        <v>1792373.85</v>
      </c>
      <c r="F92" s="4">
        <v>31308.11</v>
      </c>
      <c r="G92" s="4">
        <v>538.77</v>
      </c>
      <c r="H92" s="4">
        <v>8309.7900000000009</v>
      </c>
      <c r="I92" s="4">
        <v>69315.95</v>
      </c>
      <c r="J92" s="4">
        <v>260633.41</v>
      </c>
      <c r="K92" s="57">
        <v>3695588.16</v>
      </c>
      <c r="L92" s="4">
        <v>19839592.43</v>
      </c>
      <c r="M92" s="4">
        <v>0</v>
      </c>
      <c r="N92" s="4">
        <v>0</v>
      </c>
      <c r="O92" s="45">
        <v>19839592.43</v>
      </c>
      <c r="P92" s="4">
        <v>1189297.68</v>
      </c>
      <c r="Q92" s="4">
        <v>1475908.92</v>
      </c>
      <c r="R92" s="4">
        <v>18139.68</v>
      </c>
      <c r="S92" s="4">
        <v>427.44</v>
      </c>
      <c r="T92" s="4">
        <v>7795.2</v>
      </c>
      <c r="U92" s="4">
        <v>59973.84</v>
      </c>
      <c r="V92" s="4">
        <v>257349.72</v>
      </c>
      <c r="W92" s="57">
        <v>3008892.48</v>
      </c>
      <c r="X92" s="4">
        <v>17068839.359999999</v>
      </c>
      <c r="Y92" s="4">
        <v>0</v>
      </c>
      <c r="Z92" s="4">
        <v>0</v>
      </c>
      <c r="AA92" s="45">
        <v>17068839.359999999</v>
      </c>
      <c r="AB92" s="4">
        <v>343810.6</v>
      </c>
      <c r="AC92" s="4">
        <v>316464.93</v>
      </c>
      <c r="AD92" s="4">
        <v>13168.43</v>
      </c>
      <c r="AE92" s="4">
        <v>111.33</v>
      </c>
      <c r="AF92" s="4">
        <v>514.59</v>
      </c>
      <c r="AG92" s="4">
        <v>9342.11</v>
      </c>
      <c r="AH92" s="4">
        <v>3283.69</v>
      </c>
      <c r="AI92" s="57">
        <v>686695.68</v>
      </c>
      <c r="AJ92" s="4">
        <v>2770753.07</v>
      </c>
      <c r="AK92" s="4">
        <v>0</v>
      </c>
      <c r="AL92" s="4">
        <v>0</v>
      </c>
      <c r="AM92" s="45">
        <v>2770753.07</v>
      </c>
      <c r="AN92" s="5">
        <f t="shared" si="1"/>
        <v>3457448.75</v>
      </c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</row>
    <row r="93" spans="1:139" ht="12.75" customHeight="1" x14ac:dyDescent="0.2">
      <c r="A93" s="21" t="s">
        <v>189</v>
      </c>
      <c r="B93" s="22" t="s">
        <v>108</v>
      </c>
      <c r="C93" s="16" t="s">
        <v>56</v>
      </c>
      <c r="D93" s="4">
        <v>2927564.62</v>
      </c>
      <c r="E93" s="4">
        <v>3247767.26</v>
      </c>
      <c r="F93" s="4">
        <v>56730.05</v>
      </c>
      <c r="G93" s="4">
        <v>976.25</v>
      </c>
      <c r="H93" s="4">
        <v>15057.27</v>
      </c>
      <c r="I93" s="4">
        <v>152405.64000000001</v>
      </c>
      <c r="J93" s="4">
        <v>472265.68</v>
      </c>
      <c r="K93" s="57">
        <v>6872766.7699999996</v>
      </c>
      <c r="L93" s="4">
        <v>32156721.16</v>
      </c>
      <c r="M93" s="4">
        <v>557177.06999999995</v>
      </c>
      <c r="N93" s="4">
        <v>122881.79</v>
      </c>
      <c r="O93" s="45">
        <v>32836780.02</v>
      </c>
      <c r="P93" s="4">
        <v>2262208.2000000002</v>
      </c>
      <c r="Q93" s="4">
        <v>2661856.3199999998</v>
      </c>
      <c r="R93" s="4">
        <v>32715.48</v>
      </c>
      <c r="S93" s="4">
        <v>770.76</v>
      </c>
      <c r="T93" s="4">
        <v>14058.84</v>
      </c>
      <c r="U93" s="4">
        <v>132729.24</v>
      </c>
      <c r="V93" s="4">
        <v>464139.72</v>
      </c>
      <c r="W93" s="57">
        <v>5568478.5599999996</v>
      </c>
      <c r="X93" s="4">
        <v>26358824.760000002</v>
      </c>
      <c r="Y93" s="4">
        <v>456717.36</v>
      </c>
      <c r="Z93" s="4">
        <v>100719.36</v>
      </c>
      <c r="AA93" s="45">
        <v>26916261.48</v>
      </c>
      <c r="AB93" s="4">
        <v>665356.42000000004</v>
      </c>
      <c r="AC93" s="4">
        <v>585910.93999999994</v>
      </c>
      <c r="AD93" s="4">
        <v>24014.57</v>
      </c>
      <c r="AE93" s="4">
        <v>205.49</v>
      </c>
      <c r="AF93" s="4">
        <v>998.43</v>
      </c>
      <c r="AG93" s="4">
        <v>19676.400000000001</v>
      </c>
      <c r="AH93" s="4">
        <v>8125.96</v>
      </c>
      <c r="AI93" s="57">
        <v>1304288.21</v>
      </c>
      <c r="AJ93" s="4">
        <v>5797896.4000000004</v>
      </c>
      <c r="AK93" s="4">
        <v>100459.71</v>
      </c>
      <c r="AL93" s="4">
        <v>22162.43</v>
      </c>
      <c r="AM93" s="45">
        <v>5920518.54</v>
      </c>
      <c r="AN93" s="5">
        <f t="shared" si="1"/>
        <v>7224806.75</v>
      </c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</row>
    <row r="94" spans="1:139" ht="12.75" customHeight="1" x14ac:dyDescent="0.2">
      <c r="A94" s="21" t="s">
        <v>189</v>
      </c>
      <c r="B94" s="22" t="s">
        <v>131</v>
      </c>
      <c r="C94" s="16" t="s">
        <v>57</v>
      </c>
      <c r="D94" s="4">
        <v>20783913.050000001</v>
      </c>
      <c r="E94" s="4">
        <v>16101735.140000001</v>
      </c>
      <c r="F94" s="4">
        <v>281255.44</v>
      </c>
      <c r="G94" s="4">
        <v>4840.04</v>
      </c>
      <c r="H94" s="4">
        <v>74650.720000000001</v>
      </c>
      <c r="I94" s="4">
        <v>1073074.28</v>
      </c>
      <c r="J94" s="4">
        <v>2341392.2000000002</v>
      </c>
      <c r="K94" s="57">
        <v>40660860.869999997</v>
      </c>
      <c r="L94" s="4">
        <v>403158871.38</v>
      </c>
      <c r="M94" s="4">
        <v>21792784.449999999</v>
      </c>
      <c r="N94" s="4">
        <v>1668122.67</v>
      </c>
      <c r="O94" s="45">
        <v>426619778.5</v>
      </c>
      <c r="P94" s="4">
        <v>17242544.640000001</v>
      </c>
      <c r="Q94" s="4">
        <v>13367579.16</v>
      </c>
      <c r="R94" s="4">
        <v>164294.16</v>
      </c>
      <c r="S94" s="4">
        <v>3870.84</v>
      </c>
      <c r="T94" s="4">
        <v>70602.240000000005</v>
      </c>
      <c r="U94" s="4">
        <v>1055000.76</v>
      </c>
      <c r="V94" s="4">
        <v>2330863.92</v>
      </c>
      <c r="W94" s="57">
        <v>34234755.719999999</v>
      </c>
      <c r="X94" s="4">
        <v>330468830.51999998</v>
      </c>
      <c r="Y94" s="4">
        <v>17863518.600000001</v>
      </c>
      <c r="Z94" s="4">
        <v>1367267.64</v>
      </c>
      <c r="AA94" s="45">
        <v>349699616.75999999</v>
      </c>
      <c r="AB94" s="4">
        <v>3541368.41</v>
      </c>
      <c r="AC94" s="4">
        <v>2734155.98</v>
      </c>
      <c r="AD94" s="4">
        <v>116961.28</v>
      </c>
      <c r="AE94" s="4">
        <v>969.2</v>
      </c>
      <c r="AF94" s="4">
        <v>4048.48</v>
      </c>
      <c r="AG94" s="4">
        <v>18073.52</v>
      </c>
      <c r="AH94" s="4">
        <v>10528.28</v>
      </c>
      <c r="AI94" s="57">
        <v>6426105.1500000004</v>
      </c>
      <c r="AJ94" s="4">
        <v>72690040.859999999</v>
      </c>
      <c r="AK94" s="4">
        <v>3929265.85</v>
      </c>
      <c r="AL94" s="4">
        <v>300855.03000000003</v>
      </c>
      <c r="AM94" s="45">
        <v>76920161.739999995</v>
      </c>
      <c r="AN94" s="5">
        <f t="shared" si="1"/>
        <v>83346266.890000001</v>
      </c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</row>
    <row r="95" spans="1:139" ht="12.75" customHeight="1" x14ac:dyDescent="0.2">
      <c r="A95" s="21" t="s">
        <v>190</v>
      </c>
      <c r="B95" s="22" t="s">
        <v>191</v>
      </c>
      <c r="C95" s="16" t="s">
        <v>58</v>
      </c>
      <c r="D95" s="2">
        <v>1320613.02</v>
      </c>
      <c r="E95" s="2">
        <v>1046057.16</v>
      </c>
      <c r="F95" s="2">
        <v>19178.91</v>
      </c>
      <c r="G95" s="2">
        <v>364.13</v>
      </c>
      <c r="H95" s="2">
        <v>4388.8500000000004</v>
      </c>
      <c r="I95" s="2">
        <v>89250.09</v>
      </c>
      <c r="J95" s="2">
        <v>226534.57</v>
      </c>
      <c r="K95" s="57">
        <v>2706386.73</v>
      </c>
      <c r="L95" s="4">
        <v>8813570.6099999994</v>
      </c>
      <c r="M95" s="4">
        <v>1048000.55</v>
      </c>
      <c r="N95" s="4">
        <v>53401.82</v>
      </c>
      <c r="O95" s="45">
        <v>9914972.9800000004</v>
      </c>
      <c r="P95" s="2">
        <v>1108812</v>
      </c>
      <c r="Q95" s="2">
        <v>905033.16</v>
      </c>
      <c r="R95" s="2">
        <v>12023.64</v>
      </c>
      <c r="S95" s="2">
        <v>282.83999999999997</v>
      </c>
      <c r="T95" s="2">
        <v>4546.8</v>
      </c>
      <c r="U95" s="2">
        <v>90196.44</v>
      </c>
      <c r="V95" s="2">
        <v>228406.92</v>
      </c>
      <c r="W95" s="57">
        <v>2349301.8000000003</v>
      </c>
      <c r="X95" s="4">
        <v>7224473.04</v>
      </c>
      <c r="Y95" s="4">
        <v>859044.72</v>
      </c>
      <c r="Z95" s="4">
        <v>43770.48</v>
      </c>
      <c r="AA95" s="45">
        <v>8127288.2400000002</v>
      </c>
      <c r="AB95" s="2">
        <v>211801.02</v>
      </c>
      <c r="AC95" s="2">
        <v>141024</v>
      </c>
      <c r="AD95" s="2">
        <v>7155.27</v>
      </c>
      <c r="AE95" s="2">
        <v>81.290000000000006</v>
      </c>
      <c r="AF95" s="2">
        <v>-157.94999999999999</v>
      </c>
      <c r="AG95" s="2">
        <v>-946.35</v>
      </c>
      <c r="AH95" s="2">
        <v>-1872.35</v>
      </c>
      <c r="AI95" s="57">
        <v>357084.93</v>
      </c>
      <c r="AJ95" s="4">
        <v>1589097.57</v>
      </c>
      <c r="AK95" s="4">
        <v>188955.83</v>
      </c>
      <c r="AL95" s="4">
        <v>9631.34</v>
      </c>
      <c r="AM95" s="45">
        <v>1787684.74</v>
      </c>
      <c r="AN95" s="5">
        <f t="shared" si="1"/>
        <v>2144769.67</v>
      </c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</row>
    <row r="96" spans="1:139" ht="12.75" customHeight="1" x14ac:dyDescent="0.2">
      <c r="A96" s="21" t="s">
        <v>192</v>
      </c>
      <c r="B96" s="22" t="s">
        <v>193</v>
      </c>
      <c r="C96" s="16" t="s">
        <v>59</v>
      </c>
      <c r="D96" s="4">
        <v>2689150.06</v>
      </c>
      <c r="E96" s="4">
        <v>3185499.3</v>
      </c>
      <c r="F96" s="4">
        <v>45463.14</v>
      </c>
      <c r="G96" s="4">
        <v>1129.71</v>
      </c>
      <c r="H96" s="4">
        <v>10790.82</v>
      </c>
      <c r="I96" s="4">
        <v>224660.92</v>
      </c>
      <c r="J96" s="4">
        <v>431141.24</v>
      </c>
      <c r="K96" s="57">
        <v>6587835.1900000004</v>
      </c>
      <c r="L96" s="4">
        <v>26374441.420000002</v>
      </c>
      <c r="M96" s="2">
        <v>2848503.86</v>
      </c>
      <c r="N96" s="2">
        <v>142571.15</v>
      </c>
      <c r="O96" s="45">
        <v>29365516.43</v>
      </c>
      <c r="P96" s="4">
        <v>2313800.64</v>
      </c>
      <c r="Q96" s="4">
        <v>2620897.2000000002</v>
      </c>
      <c r="R96" s="4">
        <v>30453.360000000001</v>
      </c>
      <c r="S96" s="4">
        <v>868.56</v>
      </c>
      <c r="T96" s="4">
        <v>11236.44</v>
      </c>
      <c r="U96" s="4">
        <v>218465.52</v>
      </c>
      <c r="V96" s="4">
        <v>414543.12</v>
      </c>
      <c r="W96" s="57">
        <v>5610264.8399999999</v>
      </c>
      <c r="X96" s="4">
        <v>21619097.16</v>
      </c>
      <c r="Y96" s="2">
        <v>2334915.12</v>
      </c>
      <c r="Z96" s="2">
        <v>116857.68</v>
      </c>
      <c r="AA96" s="45">
        <v>24070869.960000001</v>
      </c>
      <c r="AB96" s="4">
        <v>375349.42</v>
      </c>
      <c r="AC96" s="4">
        <v>564602.1</v>
      </c>
      <c r="AD96" s="4">
        <v>15009.78</v>
      </c>
      <c r="AE96" s="4">
        <v>261.14999999999998</v>
      </c>
      <c r="AF96" s="4">
        <v>-445.62</v>
      </c>
      <c r="AG96" s="4">
        <v>6195.4</v>
      </c>
      <c r="AH96" s="4">
        <v>16598.12</v>
      </c>
      <c r="AI96" s="57">
        <v>977570.35</v>
      </c>
      <c r="AJ96" s="4">
        <v>4755344.26</v>
      </c>
      <c r="AK96" s="2">
        <v>513588.74</v>
      </c>
      <c r="AL96" s="2">
        <v>25713.47</v>
      </c>
      <c r="AM96" s="45">
        <v>5294646.47</v>
      </c>
      <c r="AN96" s="5">
        <f t="shared" si="1"/>
        <v>6272216.8199999994</v>
      </c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</row>
    <row r="97" spans="1:139" ht="12.75" customHeight="1" x14ac:dyDescent="0.2">
      <c r="A97" s="21" t="s">
        <v>192</v>
      </c>
      <c r="B97" s="22" t="s">
        <v>170</v>
      </c>
      <c r="C97" s="16" t="s">
        <v>60</v>
      </c>
      <c r="D97" s="4">
        <v>4628735.8600000003</v>
      </c>
      <c r="E97" s="4">
        <v>4025348.08</v>
      </c>
      <c r="F97" s="4">
        <v>57449.38</v>
      </c>
      <c r="G97" s="4">
        <v>1427.55</v>
      </c>
      <c r="H97" s="4">
        <v>13635.79</v>
      </c>
      <c r="I97" s="4">
        <v>253626.23999999999</v>
      </c>
      <c r="J97" s="4">
        <v>544810.53</v>
      </c>
      <c r="K97" s="57">
        <v>9525033.4299999997</v>
      </c>
      <c r="L97" s="4">
        <v>40311103.630000003</v>
      </c>
      <c r="M97" s="4">
        <v>4408028.1399999997</v>
      </c>
      <c r="N97" s="4">
        <v>219443.94</v>
      </c>
      <c r="O97" s="45">
        <v>44938575.710000001</v>
      </c>
      <c r="P97" s="4">
        <v>3722929.08</v>
      </c>
      <c r="Q97" s="4">
        <v>3346063.92</v>
      </c>
      <c r="R97" s="4">
        <v>38879.519999999997</v>
      </c>
      <c r="S97" s="4">
        <v>1108.92</v>
      </c>
      <c r="T97" s="4">
        <v>14345.4</v>
      </c>
      <c r="U97" s="4">
        <v>259969.08</v>
      </c>
      <c r="V97" s="4">
        <v>529241.64</v>
      </c>
      <c r="W97" s="57">
        <v>7912537.5599999996</v>
      </c>
      <c r="X97" s="4">
        <v>33042962.039999999</v>
      </c>
      <c r="Y97" s="4">
        <v>3613255.2</v>
      </c>
      <c r="Z97" s="4">
        <v>179866.08</v>
      </c>
      <c r="AA97" s="45">
        <v>36836083.32</v>
      </c>
      <c r="AB97" s="4">
        <v>905806.78</v>
      </c>
      <c r="AC97" s="4">
        <v>679284.16</v>
      </c>
      <c r="AD97" s="4">
        <v>18569.86</v>
      </c>
      <c r="AE97" s="4">
        <v>318.63</v>
      </c>
      <c r="AF97" s="4">
        <v>-709.61</v>
      </c>
      <c r="AG97" s="4">
        <v>-6342.84</v>
      </c>
      <c r="AH97" s="4">
        <v>15568.89</v>
      </c>
      <c r="AI97" s="57">
        <v>1612495.87</v>
      </c>
      <c r="AJ97" s="4">
        <v>7268141.5899999999</v>
      </c>
      <c r="AK97" s="4">
        <v>794772.94</v>
      </c>
      <c r="AL97" s="4">
        <v>39577.86</v>
      </c>
      <c r="AM97" s="45">
        <v>8102492.3899999997</v>
      </c>
      <c r="AN97" s="5">
        <f t="shared" si="1"/>
        <v>9714988.2599999998</v>
      </c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</row>
    <row r="98" spans="1:139" ht="12.75" customHeight="1" x14ac:dyDescent="0.2">
      <c r="A98" s="21" t="s">
        <v>194</v>
      </c>
      <c r="B98" s="22" t="s">
        <v>195</v>
      </c>
      <c r="C98" s="16" t="s">
        <v>61</v>
      </c>
      <c r="D98" s="4">
        <v>1172638.1499999999</v>
      </c>
      <c r="E98" s="4">
        <v>978868.15</v>
      </c>
      <c r="F98" s="4">
        <v>15255.56</v>
      </c>
      <c r="G98" s="4">
        <v>310.25</v>
      </c>
      <c r="H98" s="4">
        <v>3911.42</v>
      </c>
      <c r="I98" s="4">
        <v>88868.04</v>
      </c>
      <c r="J98" s="4">
        <v>184306.69</v>
      </c>
      <c r="K98" s="57">
        <v>2444158.2599999998</v>
      </c>
      <c r="L98" s="2">
        <v>7961512.3600000003</v>
      </c>
      <c r="M98" s="4">
        <v>1218942.4099999999</v>
      </c>
      <c r="N98" s="4">
        <v>60747.13</v>
      </c>
      <c r="O98" s="45">
        <v>9241201.9000000004</v>
      </c>
      <c r="P98" s="4">
        <v>962946.24</v>
      </c>
      <c r="Q98" s="4">
        <v>838199.76</v>
      </c>
      <c r="R98" s="4">
        <v>10177.799999999999</v>
      </c>
      <c r="S98" s="4">
        <v>233.16</v>
      </c>
      <c r="T98" s="4">
        <v>3932.88</v>
      </c>
      <c r="U98" s="4">
        <v>90418.08</v>
      </c>
      <c r="V98" s="4">
        <v>186555.36</v>
      </c>
      <c r="W98" s="57">
        <v>2092463.2799999998</v>
      </c>
      <c r="X98" s="2">
        <v>6526041.8399999999</v>
      </c>
      <c r="Y98" s="4">
        <v>999165.6</v>
      </c>
      <c r="Z98" s="4">
        <v>49791.12</v>
      </c>
      <c r="AA98" s="45">
        <v>7574998.5599999996</v>
      </c>
      <c r="AB98" s="4">
        <v>209691.91</v>
      </c>
      <c r="AC98" s="4">
        <v>140668.39000000001</v>
      </c>
      <c r="AD98" s="4">
        <v>5077.76</v>
      </c>
      <c r="AE98" s="4">
        <v>77.09</v>
      </c>
      <c r="AF98" s="4">
        <v>-21.46</v>
      </c>
      <c r="AG98" s="4">
        <v>-1550.04</v>
      </c>
      <c r="AH98" s="4">
        <v>-2248.67</v>
      </c>
      <c r="AI98" s="57">
        <v>351694.98</v>
      </c>
      <c r="AJ98" s="2">
        <v>1435470.52</v>
      </c>
      <c r="AK98" s="4">
        <v>219776.81</v>
      </c>
      <c r="AL98" s="4">
        <v>10956.01</v>
      </c>
      <c r="AM98" s="45">
        <v>1666203.34</v>
      </c>
      <c r="AN98" s="5">
        <f t="shared" si="1"/>
        <v>2017898.32</v>
      </c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</row>
    <row r="99" spans="1:139" ht="12.75" customHeight="1" x14ac:dyDescent="0.2">
      <c r="A99" s="21" t="s">
        <v>196</v>
      </c>
      <c r="B99" s="22" t="s">
        <v>197</v>
      </c>
      <c r="C99" s="16" t="s">
        <v>231</v>
      </c>
      <c r="D99" s="2">
        <v>1385472.39</v>
      </c>
      <c r="E99" s="2">
        <v>1886209.12</v>
      </c>
      <c r="F99" s="2">
        <v>27402.82</v>
      </c>
      <c r="G99" s="2">
        <v>428.37</v>
      </c>
      <c r="H99" s="2">
        <v>8356.82</v>
      </c>
      <c r="I99" s="2">
        <v>165488.01999999999</v>
      </c>
      <c r="J99" s="2">
        <v>427695.55</v>
      </c>
      <c r="K99" s="57">
        <v>3901053.09</v>
      </c>
      <c r="L99" s="4">
        <v>21456532.43</v>
      </c>
      <c r="M99" s="4">
        <v>2398020.94</v>
      </c>
      <c r="N99" s="4">
        <v>205137.92000000001</v>
      </c>
      <c r="O99" s="45">
        <v>24059691.289999999</v>
      </c>
      <c r="P99" s="2">
        <v>1148079.3600000001</v>
      </c>
      <c r="Q99" s="2">
        <v>1617388.08</v>
      </c>
      <c r="R99" s="2">
        <v>19219.080000000002</v>
      </c>
      <c r="S99" s="2">
        <v>382.56</v>
      </c>
      <c r="T99" s="2">
        <v>7976.4</v>
      </c>
      <c r="U99" s="2">
        <v>152304.35999999999</v>
      </c>
      <c r="V99" s="2">
        <v>419592.12</v>
      </c>
      <c r="W99" s="57">
        <v>3364941.9600000004</v>
      </c>
      <c r="X99" s="4">
        <v>17587893.239999998</v>
      </c>
      <c r="Y99" s="4">
        <v>1965654.84</v>
      </c>
      <c r="Z99" s="4">
        <v>168140.16</v>
      </c>
      <c r="AA99" s="45">
        <v>19721688.239999998</v>
      </c>
      <c r="AB99" s="2">
        <v>237393.03</v>
      </c>
      <c r="AC99" s="2">
        <v>268821.03999999998</v>
      </c>
      <c r="AD99" s="2">
        <v>8183.74</v>
      </c>
      <c r="AE99" s="2">
        <v>45.81</v>
      </c>
      <c r="AF99" s="2">
        <v>380.42</v>
      </c>
      <c r="AG99" s="2">
        <v>13183.66</v>
      </c>
      <c r="AH99" s="2">
        <v>8103.43</v>
      </c>
      <c r="AI99" s="57">
        <v>536111.13</v>
      </c>
      <c r="AJ99" s="4">
        <v>3868639.19</v>
      </c>
      <c r="AK99" s="4">
        <v>432366.1</v>
      </c>
      <c r="AL99" s="4">
        <v>36997.760000000002</v>
      </c>
      <c r="AM99" s="45">
        <v>4338003.05</v>
      </c>
      <c r="AN99" s="5">
        <f t="shared" si="1"/>
        <v>4874114.18</v>
      </c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</row>
    <row r="100" spans="1:139" ht="12.75" customHeight="1" x14ac:dyDescent="0.2">
      <c r="A100" s="21" t="s">
        <v>196</v>
      </c>
      <c r="B100" s="22" t="s">
        <v>198</v>
      </c>
      <c r="C100" s="16" t="s">
        <v>62</v>
      </c>
      <c r="D100" s="4">
        <v>3357790</v>
      </c>
      <c r="E100" s="4">
        <v>1927854.54</v>
      </c>
      <c r="F100" s="4">
        <v>28007.84</v>
      </c>
      <c r="G100" s="4">
        <v>437.83</v>
      </c>
      <c r="H100" s="4">
        <v>8541.33</v>
      </c>
      <c r="I100" s="4">
        <v>170739.69</v>
      </c>
      <c r="J100" s="4">
        <v>437138.59</v>
      </c>
      <c r="K100" s="57">
        <v>5930509.8200000003</v>
      </c>
      <c r="L100" s="4">
        <v>18325061.899999999</v>
      </c>
      <c r="M100" s="4">
        <v>2302655.61</v>
      </c>
      <c r="N100" s="4">
        <v>720912.12</v>
      </c>
      <c r="O100" s="45">
        <v>21348629.629999999</v>
      </c>
      <c r="P100" s="4">
        <v>2746751.76</v>
      </c>
      <c r="Q100" s="4">
        <v>1655596.08</v>
      </c>
      <c r="R100" s="4">
        <v>19673.16</v>
      </c>
      <c r="S100" s="4">
        <v>391.56</v>
      </c>
      <c r="T100" s="4">
        <v>8164.8</v>
      </c>
      <c r="U100" s="4">
        <v>176350.68</v>
      </c>
      <c r="V100" s="4">
        <v>429504.36</v>
      </c>
      <c r="W100" s="57">
        <v>5036432.3999999994</v>
      </c>
      <c r="X100" s="4">
        <v>15021030.720000001</v>
      </c>
      <c r="Y100" s="4">
        <v>1887483.96</v>
      </c>
      <c r="Z100" s="4">
        <v>590891.76</v>
      </c>
      <c r="AA100" s="45">
        <v>17499406.440000001</v>
      </c>
      <c r="AB100" s="4">
        <v>611038.24</v>
      </c>
      <c r="AC100" s="4">
        <v>272258.46000000002</v>
      </c>
      <c r="AD100" s="4">
        <v>8334.68</v>
      </c>
      <c r="AE100" s="4">
        <v>46.27</v>
      </c>
      <c r="AF100" s="4">
        <v>376.53</v>
      </c>
      <c r="AG100" s="4">
        <v>-5610.99</v>
      </c>
      <c r="AH100" s="4">
        <v>7634.23</v>
      </c>
      <c r="AI100" s="57">
        <v>894077.42</v>
      </c>
      <c r="AJ100" s="4">
        <v>3304031.18</v>
      </c>
      <c r="AK100" s="4">
        <v>415171.65</v>
      </c>
      <c r="AL100" s="4">
        <v>130020.36</v>
      </c>
      <c r="AM100" s="45">
        <v>3849223.19</v>
      </c>
      <c r="AN100" s="5">
        <f t="shared" si="1"/>
        <v>4743300.6100000003</v>
      </c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</row>
    <row r="101" spans="1:139" ht="12.75" customHeight="1" x14ac:dyDescent="0.2">
      <c r="A101" s="21" t="s">
        <v>199</v>
      </c>
      <c r="B101" s="22" t="s">
        <v>200</v>
      </c>
      <c r="C101" s="16" t="s">
        <v>72</v>
      </c>
      <c r="D101" s="4">
        <v>1730013.31</v>
      </c>
      <c r="E101" s="4">
        <v>2247100.73</v>
      </c>
      <c r="F101" s="4">
        <v>33288.410000000003</v>
      </c>
      <c r="G101" s="4">
        <v>717.3</v>
      </c>
      <c r="H101" s="4">
        <v>9123.1299999999992</v>
      </c>
      <c r="I101" s="4">
        <v>147473.31</v>
      </c>
      <c r="J101" s="4">
        <v>301458.88</v>
      </c>
      <c r="K101" s="57">
        <v>4469175.07</v>
      </c>
      <c r="L101" s="4">
        <v>19644819.559999999</v>
      </c>
      <c r="M101" s="4">
        <v>2289773.4900000002</v>
      </c>
      <c r="N101" s="4">
        <v>113689.99</v>
      </c>
      <c r="O101" s="45">
        <v>22048283.039999999</v>
      </c>
      <c r="P101" s="4">
        <v>1421657.76</v>
      </c>
      <c r="Q101" s="4">
        <v>1837691.28</v>
      </c>
      <c r="R101" s="4">
        <v>21105.84</v>
      </c>
      <c r="S101" s="4">
        <v>533.88</v>
      </c>
      <c r="T101" s="4">
        <v>8567.64</v>
      </c>
      <c r="U101" s="4">
        <v>161953.92000000001</v>
      </c>
      <c r="V101" s="4">
        <v>292602.48</v>
      </c>
      <c r="W101" s="57">
        <v>3744112.8</v>
      </c>
      <c r="X101" s="4">
        <v>16102834.439999999</v>
      </c>
      <c r="Y101" s="4">
        <v>1876924.56</v>
      </c>
      <c r="Z101" s="4">
        <v>93185.4</v>
      </c>
      <c r="AA101" s="45">
        <v>18072944.399999999</v>
      </c>
      <c r="AB101" s="4">
        <v>308355.55</v>
      </c>
      <c r="AC101" s="4">
        <v>409409.45</v>
      </c>
      <c r="AD101" s="4">
        <v>12182.57</v>
      </c>
      <c r="AE101" s="4">
        <v>183.42</v>
      </c>
      <c r="AF101" s="4">
        <v>555.49</v>
      </c>
      <c r="AG101" s="4">
        <v>-14480.61</v>
      </c>
      <c r="AH101" s="4">
        <v>8856.4</v>
      </c>
      <c r="AI101" s="57">
        <v>725062.27</v>
      </c>
      <c r="AJ101" s="4">
        <v>3541985.12</v>
      </c>
      <c r="AK101" s="4">
        <v>412848.93</v>
      </c>
      <c r="AL101" s="4">
        <v>20504.59</v>
      </c>
      <c r="AM101" s="45">
        <v>3975338.64</v>
      </c>
      <c r="AN101" s="5">
        <f t="shared" si="1"/>
        <v>4700400.91</v>
      </c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</row>
    <row r="102" spans="1:139" ht="12.75" customHeight="1" x14ac:dyDescent="0.2">
      <c r="A102" s="21" t="s">
        <v>199</v>
      </c>
      <c r="B102" s="22" t="s">
        <v>201</v>
      </c>
      <c r="C102" s="16" t="s">
        <v>306</v>
      </c>
      <c r="D102" s="4">
        <v>28694681.010000002</v>
      </c>
      <c r="E102" s="4">
        <v>20915757.039999999</v>
      </c>
      <c r="F102" s="4">
        <v>309844.73</v>
      </c>
      <c r="G102" s="4">
        <v>6676.57</v>
      </c>
      <c r="H102" s="4">
        <v>84917.02</v>
      </c>
      <c r="I102" s="4">
        <v>1467398.14</v>
      </c>
      <c r="J102" s="4">
        <v>2805944.87</v>
      </c>
      <c r="K102" s="57">
        <v>54285219.380000003</v>
      </c>
      <c r="L102" s="4">
        <v>427493449.95999998</v>
      </c>
      <c r="M102" s="4">
        <v>36365596.93</v>
      </c>
      <c r="N102" s="4">
        <v>6142091.5099999998</v>
      </c>
      <c r="O102" s="45">
        <v>470001138.39999998</v>
      </c>
      <c r="P102" s="4">
        <v>24094608.84</v>
      </c>
      <c r="Q102" s="4">
        <v>17272308.120000001</v>
      </c>
      <c r="R102" s="4">
        <v>198371.88</v>
      </c>
      <c r="S102" s="4">
        <v>5017.8</v>
      </c>
      <c r="T102" s="4">
        <v>80526.36</v>
      </c>
      <c r="U102" s="4">
        <v>1599907.32</v>
      </c>
      <c r="V102" s="4">
        <v>2750146.44</v>
      </c>
      <c r="W102" s="57">
        <v>46000886.759999998</v>
      </c>
      <c r="X102" s="4">
        <v>350415854.51999998</v>
      </c>
      <c r="Y102" s="4">
        <v>29808835.079999998</v>
      </c>
      <c r="Z102" s="4">
        <v>5034331.92</v>
      </c>
      <c r="AA102" s="45">
        <v>385259021.51999998</v>
      </c>
      <c r="AB102" s="4">
        <v>4600072.17</v>
      </c>
      <c r="AC102" s="4">
        <v>3643448.92</v>
      </c>
      <c r="AD102" s="4">
        <v>111472.85</v>
      </c>
      <c r="AE102" s="4">
        <v>1658.77</v>
      </c>
      <c r="AF102" s="4">
        <v>4390.66</v>
      </c>
      <c r="AG102" s="4">
        <v>-132509.18</v>
      </c>
      <c r="AH102" s="4">
        <v>55798.43</v>
      </c>
      <c r="AI102" s="57">
        <v>8284332.6200000001</v>
      </c>
      <c r="AJ102" s="4">
        <v>77077595.439999998</v>
      </c>
      <c r="AK102" s="4">
        <v>6556761.8499999996</v>
      </c>
      <c r="AL102" s="4">
        <v>1107759.5900000001</v>
      </c>
      <c r="AM102" s="45">
        <v>84742116.879999995</v>
      </c>
      <c r="AN102" s="5">
        <f t="shared" si="1"/>
        <v>93026449.5</v>
      </c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</row>
    <row r="103" spans="1:139" x14ac:dyDescent="0.2">
      <c r="A103" s="21" t="s">
        <v>202</v>
      </c>
      <c r="B103" s="22" t="s">
        <v>203</v>
      </c>
      <c r="C103" s="16" t="s">
        <v>63</v>
      </c>
      <c r="D103" s="4">
        <v>10059949.98</v>
      </c>
      <c r="E103" s="4">
        <v>7839171.04</v>
      </c>
      <c r="F103" s="4">
        <v>143727.10999999999</v>
      </c>
      <c r="G103" s="4">
        <v>2728.8</v>
      </c>
      <c r="H103" s="4">
        <v>32890.129999999997</v>
      </c>
      <c r="I103" s="4">
        <v>548259.36</v>
      </c>
      <c r="J103" s="4">
        <v>1697654.14</v>
      </c>
      <c r="K103" s="57">
        <v>20324380.559999999</v>
      </c>
      <c r="L103" s="4">
        <v>91653556.859999999</v>
      </c>
      <c r="M103" s="4">
        <v>9606895.4000000004</v>
      </c>
      <c r="N103" s="4">
        <v>2298278.17</v>
      </c>
      <c r="O103" s="45">
        <v>103558730.43000001</v>
      </c>
      <c r="P103" s="4">
        <v>9142412.0399999991</v>
      </c>
      <c r="Q103" s="4">
        <v>6789173.2800000003</v>
      </c>
      <c r="R103" s="4">
        <v>90196.56</v>
      </c>
      <c r="S103" s="4">
        <v>2121.96</v>
      </c>
      <c r="T103" s="4">
        <v>34108.199999999997</v>
      </c>
      <c r="U103" s="4">
        <v>571332.36</v>
      </c>
      <c r="V103" s="4">
        <v>1713411.96</v>
      </c>
      <c r="W103" s="57">
        <v>18342756.359999999</v>
      </c>
      <c r="X103" s="4">
        <v>75128307.719999999</v>
      </c>
      <c r="Y103" s="4">
        <v>7874760.3600000003</v>
      </c>
      <c r="Z103" s="4">
        <v>1883771.16</v>
      </c>
      <c r="AA103" s="45">
        <v>84886839.239999995</v>
      </c>
      <c r="AB103" s="4">
        <v>917537.94</v>
      </c>
      <c r="AC103" s="4">
        <v>1049997.76</v>
      </c>
      <c r="AD103" s="4">
        <v>53530.55</v>
      </c>
      <c r="AE103" s="4">
        <v>606.84</v>
      </c>
      <c r="AF103" s="4">
        <v>-1218.07</v>
      </c>
      <c r="AG103" s="4">
        <v>-23073</v>
      </c>
      <c r="AH103" s="4">
        <v>-15757.82</v>
      </c>
      <c r="AI103" s="57">
        <v>1981624.2</v>
      </c>
      <c r="AJ103" s="4">
        <v>16525249.140000001</v>
      </c>
      <c r="AK103" s="4">
        <v>1732135.04</v>
      </c>
      <c r="AL103" s="4">
        <v>414507.01</v>
      </c>
      <c r="AM103" s="45">
        <v>18671891.190000001</v>
      </c>
      <c r="AN103" s="5">
        <f t="shared" si="1"/>
        <v>20653515.390000001</v>
      </c>
    </row>
    <row r="104" spans="1:139" x14ac:dyDescent="0.2">
      <c r="A104" s="21" t="s">
        <v>204</v>
      </c>
      <c r="B104" s="22" t="s">
        <v>205</v>
      </c>
      <c r="C104" s="16" t="s">
        <v>64</v>
      </c>
      <c r="D104" s="4">
        <v>1600392.06</v>
      </c>
      <c r="E104" s="4">
        <v>1577040.58</v>
      </c>
      <c r="F104" s="4">
        <v>28914.22</v>
      </c>
      <c r="G104" s="4">
        <v>548.97</v>
      </c>
      <c r="H104" s="4">
        <v>6616.65</v>
      </c>
      <c r="I104" s="4">
        <v>134179.43</v>
      </c>
      <c r="J104" s="4">
        <v>341524.56</v>
      </c>
      <c r="K104" s="57">
        <v>3689216.47</v>
      </c>
      <c r="L104" s="4">
        <v>17344227.719999999</v>
      </c>
      <c r="M104" s="4">
        <v>2260748.9500000002</v>
      </c>
      <c r="N104" s="4">
        <v>112438.24</v>
      </c>
      <c r="O104" s="45">
        <v>19717414.91</v>
      </c>
      <c r="P104" s="4">
        <v>1344289.68</v>
      </c>
      <c r="Q104" s="4">
        <v>1374752.04</v>
      </c>
      <c r="R104" s="4">
        <v>18264</v>
      </c>
      <c r="S104" s="4">
        <v>429.72</v>
      </c>
      <c r="T104" s="4">
        <v>6906.6</v>
      </c>
      <c r="U104" s="4">
        <v>136953.12</v>
      </c>
      <c r="V104" s="4">
        <v>346951.92</v>
      </c>
      <c r="W104" s="57">
        <v>3228547.08</v>
      </c>
      <c r="X104" s="4">
        <v>14217042.119999999</v>
      </c>
      <c r="Y104" s="4">
        <v>1853133.12</v>
      </c>
      <c r="Z104" s="4">
        <v>92159.4</v>
      </c>
      <c r="AA104" s="45">
        <v>16162334.639999999</v>
      </c>
      <c r="AB104" s="4">
        <v>256102.38</v>
      </c>
      <c r="AC104" s="4">
        <v>202288.54</v>
      </c>
      <c r="AD104" s="4">
        <v>10650.22</v>
      </c>
      <c r="AE104" s="4">
        <v>119.25</v>
      </c>
      <c r="AF104" s="4">
        <v>-289.95</v>
      </c>
      <c r="AG104" s="4">
        <v>-2773.69</v>
      </c>
      <c r="AH104" s="4">
        <v>-5427.36</v>
      </c>
      <c r="AI104" s="57">
        <v>460669.39</v>
      </c>
      <c r="AJ104" s="4">
        <v>3127185.6</v>
      </c>
      <c r="AK104" s="4">
        <v>407615.83</v>
      </c>
      <c r="AL104" s="4">
        <v>20278.84</v>
      </c>
      <c r="AM104" s="45">
        <v>3555080.27</v>
      </c>
      <c r="AN104" s="5">
        <f t="shared" si="1"/>
        <v>4015749.66</v>
      </c>
    </row>
    <row r="105" spans="1:139" x14ac:dyDescent="0.2">
      <c r="A105" s="21" t="s">
        <v>206</v>
      </c>
      <c r="B105" s="22" t="s">
        <v>207</v>
      </c>
      <c r="C105" s="16" t="s">
        <v>65</v>
      </c>
      <c r="D105" s="4">
        <v>22511379.440000001</v>
      </c>
      <c r="E105" s="4">
        <v>18350642.52</v>
      </c>
      <c r="F105" s="4">
        <v>285992.90999999997</v>
      </c>
      <c r="G105" s="4">
        <v>5816.1</v>
      </c>
      <c r="H105" s="4">
        <v>73326.67</v>
      </c>
      <c r="I105" s="4">
        <v>1177153.95</v>
      </c>
      <c r="J105" s="4">
        <v>3455160.07</v>
      </c>
      <c r="K105" s="57">
        <v>45859471.659999996</v>
      </c>
      <c r="L105" s="4">
        <v>328250760.23000002</v>
      </c>
      <c r="M105" s="4">
        <v>26132973.07</v>
      </c>
      <c r="N105" s="4">
        <v>1302077.93</v>
      </c>
      <c r="O105" s="45">
        <v>355685811.23000002</v>
      </c>
      <c r="P105" s="4">
        <v>19491114.120000001</v>
      </c>
      <c r="Q105" s="4">
        <v>15725876.039999999</v>
      </c>
      <c r="R105" s="4">
        <v>190951.08</v>
      </c>
      <c r="S105" s="4">
        <v>4373.5200000000004</v>
      </c>
      <c r="T105" s="4">
        <v>73787.759999999995</v>
      </c>
      <c r="U105" s="4">
        <v>1252680.1200000001</v>
      </c>
      <c r="V105" s="4">
        <v>3500055.84</v>
      </c>
      <c r="W105" s="57">
        <v>40238838.479999989</v>
      </c>
      <c r="X105" s="4">
        <v>269066744.04000002</v>
      </c>
      <c r="Y105" s="4">
        <v>21421165.800000001</v>
      </c>
      <c r="Z105" s="4">
        <v>1067241.1200000001</v>
      </c>
      <c r="AA105" s="45">
        <v>291555150.96000004</v>
      </c>
      <c r="AB105" s="4">
        <v>3020265.32</v>
      </c>
      <c r="AC105" s="4">
        <v>2624766.48</v>
      </c>
      <c r="AD105" s="4">
        <v>95041.83</v>
      </c>
      <c r="AE105" s="4">
        <v>1442.58</v>
      </c>
      <c r="AF105" s="4">
        <v>-461.09</v>
      </c>
      <c r="AG105" s="4">
        <v>-75526.17</v>
      </c>
      <c r="AH105" s="4">
        <v>-44895.77</v>
      </c>
      <c r="AI105" s="57">
        <v>5620633.1799999997</v>
      </c>
      <c r="AJ105" s="4">
        <v>59184016.189999998</v>
      </c>
      <c r="AK105" s="4">
        <v>4711807.2699999996</v>
      </c>
      <c r="AL105" s="4">
        <v>234836.81</v>
      </c>
      <c r="AM105" s="45">
        <v>64130660.270000003</v>
      </c>
      <c r="AN105" s="5">
        <f t="shared" si="1"/>
        <v>69751293.450000003</v>
      </c>
    </row>
    <row r="106" spans="1:139" x14ac:dyDescent="0.2">
      <c r="F106" s="5"/>
      <c r="G106" s="5"/>
      <c r="H106" s="5"/>
      <c r="I106" s="5"/>
      <c r="R106" s="5"/>
      <c r="S106" s="5"/>
      <c r="T106" s="5"/>
      <c r="U106" s="5"/>
      <c r="AD106" s="5"/>
      <c r="AE106" s="5"/>
      <c r="AF106" s="5"/>
      <c r="AG106" s="5"/>
    </row>
    <row r="107" spans="1:139" x14ac:dyDescent="0.2">
      <c r="F107" s="5"/>
      <c r="G107" s="5"/>
      <c r="H107" s="5"/>
      <c r="I107" s="5"/>
      <c r="R107" s="5"/>
      <c r="S107" s="5"/>
      <c r="T107" s="5"/>
      <c r="U107" s="5"/>
      <c r="AD107" s="5"/>
      <c r="AE107" s="5"/>
      <c r="AF107" s="5"/>
      <c r="AG107" s="5"/>
    </row>
    <row r="108" spans="1:139" x14ac:dyDescent="0.2">
      <c r="F108" s="5"/>
      <c r="G108" s="5"/>
      <c r="H108" s="5"/>
      <c r="I108" s="5"/>
      <c r="R108" s="5"/>
      <c r="S108" s="5"/>
      <c r="T108" s="5"/>
      <c r="U108" s="5"/>
      <c r="AD108" s="5"/>
      <c r="AE108" s="5"/>
      <c r="AF108" s="5"/>
      <c r="AG108" s="5"/>
    </row>
    <row r="109" spans="1:139" x14ac:dyDescent="0.2">
      <c r="F109" s="5"/>
      <c r="G109" s="5"/>
      <c r="H109" s="5"/>
      <c r="I109" s="5"/>
      <c r="R109" s="5"/>
      <c r="S109" s="5"/>
      <c r="T109" s="5"/>
      <c r="U109" s="5"/>
      <c r="AD109" s="5"/>
      <c r="AE109" s="5"/>
      <c r="AF109" s="5"/>
      <c r="AG109" s="5"/>
    </row>
    <row r="110" spans="1:139" x14ac:dyDescent="0.2">
      <c r="F110" s="5"/>
      <c r="G110" s="5"/>
      <c r="H110" s="5"/>
      <c r="I110" s="5"/>
      <c r="R110" s="5"/>
      <c r="S110" s="5"/>
      <c r="T110" s="5"/>
      <c r="U110" s="5"/>
      <c r="AD110" s="5"/>
      <c r="AE110" s="5"/>
      <c r="AF110" s="5"/>
      <c r="AG110" s="5"/>
    </row>
    <row r="111" spans="1:139" x14ac:dyDescent="0.2">
      <c r="F111" s="5"/>
      <c r="G111" s="5"/>
      <c r="H111" s="5"/>
      <c r="I111" s="5"/>
      <c r="R111" s="5"/>
      <c r="S111" s="5"/>
      <c r="T111" s="5"/>
      <c r="U111" s="5"/>
      <c r="AD111" s="5"/>
      <c r="AE111" s="5"/>
      <c r="AF111" s="5"/>
      <c r="AG111" s="5"/>
    </row>
    <row r="112" spans="1:139" x14ac:dyDescent="0.2">
      <c r="F112" s="5"/>
      <c r="G112" s="5"/>
      <c r="H112" s="5"/>
      <c r="I112" s="5"/>
      <c r="R112" s="5"/>
      <c r="S112" s="5"/>
      <c r="T112" s="5"/>
      <c r="U112" s="5"/>
      <c r="AD112" s="5"/>
      <c r="AE112" s="5"/>
      <c r="AF112" s="5"/>
      <c r="AG112" s="5"/>
    </row>
    <row r="113" spans="6:33" x14ac:dyDescent="0.2">
      <c r="F113" s="5"/>
      <c r="G113" s="5"/>
      <c r="H113" s="5"/>
      <c r="I113" s="5"/>
      <c r="R113" s="5"/>
      <c r="S113" s="5"/>
      <c r="T113" s="5"/>
      <c r="U113" s="5"/>
      <c r="AD113" s="5"/>
      <c r="AE113" s="5"/>
      <c r="AF113" s="5"/>
      <c r="AG113" s="5"/>
    </row>
    <row r="114" spans="6:33" x14ac:dyDescent="0.2">
      <c r="F114" s="5"/>
      <c r="G114" s="5"/>
      <c r="H114" s="5"/>
      <c r="I114" s="5"/>
      <c r="R114" s="5"/>
      <c r="S114" s="5"/>
      <c r="T114" s="5"/>
      <c r="U114" s="5"/>
      <c r="AD114" s="5"/>
      <c r="AE114" s="5"/>
      <c r="AF114" s="5"/>
      <c r="AG114" s="5"/>
    </row>
    <row r="115" spans="6:33" x14ac:dyDescent="0.2">
      <c r="F115" s="5"/>
      <c r="G115" s="5"/>
      <c r="H115" s="5"/>
      <c r="I115" s="5"/>
      <c r="R115" s="5"/>
      <c r="S115" s="5"/>
      <c r="T115" s="5"/>
      <c r="U115" s="5"/>
      <c r="AD115" s="5"/>
      <c r="AE115" s="5"/>
      <c r="AF115" s="5"/>
      <c r="AG115" s="5"/>
    </row>
    <row r="116" spans="6:33" x14ac:dyDescent="0.2">
      <c r="F116" s="5"/>
      <c r="G116" s="5"/>
      <c r="H116" s="5"/>
      <c r="I116" s="5"/>
      <c r="R116" s="5"/>
      <c r="S116" s="5"/>
      <c r="T116" s="5"/>
      <c r="U116" s="5"/>
      <c r="AD116" s="5"/>
      <c r="AE116" s="5"/>
      <c r="AF116" s="5"/>
      <c r="AG116" s="5"/>
    </row>
    <row r="117" spans="6:33" x14ac:dyDescent="0.2">
      <c r="F117" s="5"/>
      <c r="G117" s="5"/>
      <c r="H117" s="5"/>
      <c r="I117" s="5"/>
      <c r="R117" s="5"/>
      <c r="S117" s="5"/>
      <c r="T117" s="5"/>
      <c r="U117" s="5"/>
      <c r="AD117" s="5"/>
      <c r="AE117" s="5"/>
      <c r="AF117" s="5"/>
      <c r="AG117" s="5"/>
    </row>
    <row r="118" spans="6:33" x14ac:dyDescent="0.2">
      <c r="F118" s="5"/>
      <c r="G118" s="5"/>
      <c r="H118" s="5"/>
      <c r="I118" s="5"/>
      <c r="R118" s="5"/>
      <c r="S118" s="5"/>
      <c r="T118" s="5"/>
      <c r="U118" s="5"/>
      <c r="AD118" s="5"/>
      <c r="AE118" s="5"/>
      <c r="AF118" s="5"/>
      <c r="AG118" s="5"/>
    </row>
    <row r="119" spans="6:33" x14ac:dyDescent="0.2">
      <c r="F119" s="5"/>
      <c r="G119" s="5"/>
      <c r="H119" s="5"/>
      <c r="I119" s="5"/>
      <c r="R119" s="5"/>
      <c r="S119" s="5"/>
      <c r="T119" s="5"/>
      <c r="U119" s="5"/>
      <c r="AD119" s="5"/>
      <c r="AE119" s="5"/>
      <c r="AF119" s="5"/>
      <c r="AG119" s="5"/>
    </row>
    <row r="120" spans="6:33" x14ac:dyDescent="0.2">
      <c r="F120" s="5"/>
      <c r="G120" s="5"/>
      <c r="H120" s="5"/>
      <c r="I120" s="5"/>
      <c r="R120" s="5"/>
      <c r="S120" s="5"/>
      <c r="T120" s="5"/>
      <c r="U120" s="5"/>
      <c r="AD120" s="5"/>
      <c r="AE120" s="5"/>
      <c r="AF120" s="5"/>
      <c r="AG120" s="5"/>
    </row>
    <row r="121" spans="6:33" x14ac:dyDescent="0.2">
      <c r="F121" s="5"/>
      <c r="G121" s="5"/>
      <c r="H121" s="5"/>
      <c r="I121" s="5"/>
      <c r="R121" s="5"/>
      <c r="S121" s="5"/>
      <c r="T121" s="5"/>
      <c r="U121" s="5"/>
      <c r="AD121" s="5"/>
      <c r="AE121" s="5"/>
      <c r="AF121" s="5"/>
      <c r="AG121" s="5"/>
    </row>
    <row r="122" spans="6:33" x14ac:dyDescent="0.2">
      <c r="F122" s="5"/>
      <c r="G122" s="5"/>
      <c r="H122" s="5"/>
      <c r="I122" s="5"/>
      <c r="R122" s="5"/>
      <c r="S122" s="5"/>
      <c r="T122" s="5"/>
      <c r="U122" s="5"/>
      <c r="AD122" s="5"/>
      <c r="AE122" s="5"/>
      <c r="AF122" s="5"/>
      <c r="AG122" s="5"/>
    </row>
    <row r="123" spans="6:33" x14ac:dyDescent="0.2">
      <c r="F123" s="5"/>
      <c r="G123" s="5"/>
      <c r="H123" s="5"/>
      <c r="I123" s="5"/>
      <c r="R123" s="5"/>
      <c r="S123" s="5"/>
      <c r="T123" s="5"/>
      <c r="U123" s="5"/>
      <c r="AD123" s="5"/>
      <c r="AE123" s="5"/>
      <c r="AF123" s="5"/>
      <c r="AG123" s="5"/>
    </row>
    <row r="124" spans="6:33" x14ac:dyDescent="0.2">
      <c r="F124" s="5"/>
      <c r="G124" s="5"/>
      <c r="H124" s="5"/>
      <c r="I124" s="5"/>
      <c r="R124" s="5"/>
      <c r="S124" s="5"/>
      <c r="T124" s="5"/>
      <c r="U124" s="5"/>
      <c r="AD124" s="5"/>
      <c r="AE124" s="5"/>
      <c r="AF124" s="5"/>
      <c r="AG124" s="5"/>
    </row>
    <row r="125" spans="6:33" x14ac:dyDescent="0.2">
      <c r="F125" s="5"/>
      <c r="G125" s="5"/>
      <c r="H125" s="5"/>
      <c r="I125" s="5"/>
      <c r="R125" s="5"/>
      <c r="S125" s="5"/>
      <c r="T125" s="5"/>
      <c r="U125" s="5"/>
      <c r="AD125" s="5"/>
      <c r="AE125" s="5"/>
      <c r="AF125" s="5"/>
      <c r="AG125" s="5"/>
    </row>
    <row r="126" spans="6:33" x14ac:dyDescent="0.2">
      <c r="F126" s="5"/>
      <c r="G126" s="5"/>
      <c r="H126" s="5"/>
      <c r="I126" s="5"/>
      <c r="R126" s="5"/>
      <c r="S126" s="5"/>
      <c r="T126" s="5"/>
      <c r="U126" s="5"/>
      <c r="AD126" s="5"/>
      <c r="AE126" s="5"/>
      <c r="AF126" s="5"/>
      <c r="AG126" s="5"/>
    </row>
    <row r="127" spans="6:33" x14ac:dyDescent="0.2">
      <c r="F127" s="5"/>
      <c r="G127" s="5"/>
      <c r="H127" s="5"/>
      <c r="I127" s="5"/>
      <c r="R127" s="5"/>
      <c r="S127" s="5"/>
      <c r="T127" s="5"/>
      <c r="U127" s="5"/>
      <c r="AD127" s="5"/>
      <c r="AE127" s="5"/>
      <c r="AF127" s="5"/>
      <c r="AG127" s="5"/>
    </row>
    <row r="128" spans="6:33" x14ac:dyDescent="0.2">
      <c r="F128" s="5"/>
      <c r="G128" s="5"/>
      <c r="H128" s="5"/>
      <c r="I128" s="5"/>
      <c r="R128" s="5"/>
      <c r="S128" s="5"/>
      <c r="T128" s="5"/>
      <c r="U128" s="5"/>
      <c r="AD128" s="5"/>
      <c r="AE128" s="5"/>
      <c r="AF128" s="5"/>
      <c r="AG128" s="5"/>
    </row>
    <row r="129" spans="6:33" x14ac:dyDescent="0.2">
      <c r="F129" s="5"/>
      <c r="G129" s="5"/>
      <c r="H129" s="5"/>
      <c r="I129" s="5"/>
      <c r="R129" s="5"/>
      <c r="S129" s="5"/>
      <c r="T129" s="5"/>
      <c r="U129" s="5"/>
      <c r="AD129" s="5"/>
      <c r="AE129" s="5"/>
      <c r="AF129" s="5"/>
      <c r="AG129" s="5"/>
    </row>
    <row r="130" spans="6:33" x14ac:dyDescent="0.2">
      <c r="F130" s="5"/>
      <c r="G130" s="5"/>
      <c r="H130" s="5"/>
      <c r="I130" s="5"/>
      <c r="R130" s="5"/>
      <c r="S130" s="5"/>
      <c r="T130" s="5"/>
      <c r="U130" s="5"/>
      <c r="AD130" s="5"/>
      <c r="AE130" s="5"/>
      <c r="AF130" s="5"/>
      <c r="AG130" s="5"/>
    </row>
    <row r="131" spans="6:33" x14ac:dyDescent="0.2">
      <c r="F131" s="5"/>
      <c r="G131" s="5"/>
      <c r="H131" s="5"/>
      <c r="I131" s="5"/>
      <c r="R131" s="5"/>
      <c r="S131" s="5"/>
      <c r="T131" s="5"/>
      <c r="U131" s="5"/>
      <c r="AD131" s="5"/>
      <c r="AE131" s="5"/>
      <c r="AF131" s="5"/>
      <c r="AG131" s="5"/>
    </row>
    <row r="132" spans="6:33" x14ac:dyDescent="0.2">
      <c r="F132" s="5"/>
      <c r="G132" s="5"/>
      <c r="H132" s="5"/>
      <c r="I132" s="5"/>
      <c r="R132" s="5"/>
      <c r="S132" s="5"/>
      <c r="T132" s="5"/>
      <c r="U132" s="5"/>
      <c r="AD132" s="5"/>
      <c r="AE132" s="5"/>
      <c r="AF132" s="5"/>
      <c r="AG132" s="5"/>
    </row>
    <row r="133" spans="6:33" x14ac:dyDescent="0.2">
      <c r="F133" s="5"/>
      <c r="G133" s="5"/>
      <c r="H133" s="5"/>
      <c r="I133" s="5"/>
      <c r="R133" s="5"/>
      <c r="S133" s="5"/>
      <c r="T133" s="5"/>
      <c r="U133" s="5"/>
      <c r="AD133" s="5"/>
      <c r="AE133" s="5"/>
      <c r="AF133" s="5"/>
      <c r="AG133" s="5"/>
    </row>
    <row r="134" spans="6:33" x14ac:dyDescent="0.2">
      <c r="F134" s="5"/>
      <c r="G134" s="5"/>
      <c r="H134" s="5"/>
      <c r="I134" s="5"/>
      <c r="R134" s="5"/>
      <c r="S134" s="5"/>
      <c r="T134" s="5"/>
      <c r="U134" s="5"/>
      <c r="AD134" s="5"/>
      <c r="AE134" s="5"/>
      <c r="AF134" s="5"/>
      <c r="AG134" s="5"/>
    </row>
    <row r="135" spans="6:33" x14ac:dyDescent="0.2">
      <c r="F135" s="5"/>
      <c r="G135" s="5"/>
      <c r="H135" s="5"/>
      <c r="I135" s="5"/>
      <c r="R135" s="5"/>
      <c r="S135" s="5"/>
      <c r="T135" s="5"/>
      <c r="U135" s="5"/>
      <c r="AD135" s="5"/>
      <c r="AE135" s="5"/>
      <c r="AF135" s="5"/>
      <c r="AG135" s="5"/>
    </row>
    <row r="136" spans="6:33" x14ac:dyDescent="0.2">
      <c r="F136" s="5"/>
      <c r="G136" s="5"/>
      <c r="H136" s="5"/>
      <c r="I136" s="5"/>
      <c r="R136" s="5"/>
      <c r="S136" s="5"/>
      <c r="T136" s="5"/>
      <c r="U136" s="5"/>
      <c r="AD136" s="5"/>
      <c r="AE136" s="5"/>
      <c r="AF136" s="5"/>
      <c r="AG136" s="5"/>
    </row>
    <row r="137" spans="6:33" x14ac:dyDescent="0.2">
      <c r="F137" s="5"/>
      <c r="G137" s="5"/>
      <c r="H137" s="5"/>
      <c r="I137" s="5"/>
      <c r="R137" s="5"/>
      <c r="S137" s="5"/>
      <c r="T137" s="5"/>
      <c r="U137" s="5"/>
      <c r="AD137" s="5"/>
      <c r="AE137" s="5"/>
      <c r="AF137" s="5"/>
      <c r="AG137" s="5"/>
    </row>
    <row r="138" spans="6:33" x14ac:dyDescent="0.2">
      <c r="F138" s="5"/>
      <c r="G138" s="5"/>
      <c r="H138" s="5"/>
      <c r="I138" s="5"/>
      <c r="R138" s="5"/>
      <c r="S138" s="5"/>
      <c r="T138" s="5"/>
      <c r="U138" s="5"/>
      <c r="AD138" s="5"/>
      <c r="AE138" s="5"/>
      <c r="AF138" s="5"/>
      <c r="AG138" s="5"/>
    </row>
    <row r="139" spans="6:33" x14ac:dyDescent="0.2">
      <c r="F139" s="5"/>
      <c r="G139" s="5"/>
      <c r="H139" s="5"/>
      <c r="I139" s="5"/>
      <c r="R139" s="5"/>
      <c r="S139" s="5"/>
      <c r="T139" s="5"/>
      <c r="U139" s="5"/>
      <c r="AD139" s="5"/>
      <c r="AE139" s="5"/>
      <c r="AF139" s="5"/>
      <c r="AG139" s="5"/>
    </row>
    <row r="140" spans="6:33" x14ac:dyDescent="0.2">
      <c r="F140" s="5"/>
      <c r="G140" s="5"/>
      <c r="H140" s="5"/>
      <c r="I140" s="5"/>
      <c r="R140" s="5"/>
      <c r="S140" s="5"/>
      <c r="T140" s="5"/>
      <c r="U140" s="5"/>
      <c r="AD140" s="5"/>
      <c r="AE140" s="5"/>
      <c r="AF140" s="5"/>
      <c r="AG140" s="5"/>
    </row>
    <row r="141" spans="6:33" x14ac:dyDescent="0.2">
      <c r="F141" s="5"/>
      <c r="G141" s="5"/>
      <c r="H141" s="5"/>
      <c r="I141" s="5"/>
      <c r="R141" s="5"/>
      <c r="S141" s="5"/>
      <c r="T141" s="5"/>
      <c r="U141" s="5"/>
      <c r="AD141" s="5"/>
      <c r="AE141" s="5"/>
      <c r="AF141" s="5"/>
      <c r="AG141" s="5"/>
    </row>
    <row r="142" spans="6:33" x14ac:dyDescent="0.2">
      <c r="F142" s="5"/>
      <c r="G142" s="5"/>
      <c r="H142" s="5"/>
      <c r="I142" s="5"/>
      <c r="R142" s="5"/>
      <c r="S142" s="5"/>
      <c r="T142" s="5"/>
      <c r="U142" s="5"/>
      <c r="AD142" s="5"/>
      <c r="AE142" s="5"/>
      <c r="AF142" s="5"/>
      <c r="AG142" s="5"/>
    </row>
    <row r="143" spans="6:33" x14ac:dyDescent="0.2">
      <c r="F143" s="5"/>
      <c r="G143" s="5"/>
      <c r="H143" s="5"/>
      <c r="I143" s="5"/>
      <c r="R143" s="5"/>
      <c r="S143" s="5"/>
      <c r="T143" s="5"/>
      <c r="U143" s="5"/>
      <c r="AD143" s="5"/>
      <c r="AE143" s="5"/>
      <c r="AF143" s="5"/>
      <c r="AG143" s="5"/>
    </row>
    <row r="144" spans="6:33" x14ac:dyDescent="0.2">
      <c r="F144" s="5"/>
      <c r="G144" s="5"/>
      <c r="H144" s="5"/>
      <c r="I144" s="5"/>
      <c r="R144" s="5"/>
      <c r="S144" s="5"/>
      <c r="T144" s="5"/>
      <c r="U144" s="5"/>
      <c r="AD144" s="5"/>
      <c r="AE144" s="5"/>
      <c r="AF144" s="5"/>
      <c r="AG144" s="5"/>
    </row>
    <row r="145" spans="6:33" x14ac:dyDescent="0.2">
      <c r="F145" s="5"/>
      <c r="G145" s="5"/>
      <c r="H145" s="5"/>
      <c r="I145" s="5"/>
      <c r="R145" s="5"/>
      <c r="S145" s="5"/>
      <c r="T145" s="5"/>
      <c r="U145" s="5"/>
      <c r="AD145" s="5"/>
      <c r="AE145" s="5"/>
      <c r="AF145" s="5"/>
      <c r="AG145" s="5"/>
    </row>
    <row r="146" spans="6:33" x14ac:dyDescent="0.2">
      <c r="F146" s="5"/>
      <c r="G146" s="5"/>
      <c r="H146" s="5"/>
      <c r="I146" s="5"/>
      <c r="R146" s="5"/>
      <c r="S146" s="5"/>
      <c r="T146" s="5"/>
      <c r="U146" s="5"/>
      <c r="AD146" s="5"/>
      <c r="AE146" s="5"/>
      <c r="AF146" s="5"/>
      <c r="AG146" s="5"/>
    </row>
    <row r="147" spans="6:33" x14ac:dyDescent="0.2">
      <c r="F147" s="5"/>
      <c r="G147" s="5"/>
      <c r="H147" s="5"/>
      <c r="I147" s="5"/>
      <c r="R147" s="5"/>
      <c r="S147" s="5"/>
      <c r="T147" s="5"/>
      <c r="U147" s="5"/>
      <c r="AD147" s="5"/>
      <c r="AE147" s="5"/>
      <c r="AF147" s="5"/>
      <c r="AG147" s="5"/>
    </row>
    <row r="148" spans="6:33" x14ac:dyDescent="0.2">
      <c r="F148" s="5"/>
      <c r="G148" s="5"/>
      <c r="H148" s="5"/>
      <c r="I148" s="5"/>
      <c r="R148" s="5"/>
      <c r="S148" s="5"/>
      <c r="T148" s="5"/>
      <c r="U148" s="5"/>
      <c r="AD148" s="5"/>
      <c r="AE148" s="5"/>
      <c r="AF148" s="5"/>
      <c r="AG148" s="5"/>
    </row>
    <row r="149" spans="6:33" x14ac:dyDescent="0.2">
      <c r="F149" s="5"/>
      <c r="G149" s="5"/>
      <c r="H149" s="5"/>
      <c r="I149" s="5"/>
      <c r="R149" s="5"/>
      <c r="S149" s="5"/>
      <c r="T149" s="5"/>
      <c r="U149" s="5"/>
      <c r="AD149" s="5"/>
      <c r="AE149" s="5"/>
      <c r="AF149" s="5"/>
      <c r="AG149" s="5"/>
    </row>
    <row r="150" spans="6:33" x14ac:dyDescent="0.2">
      <c r="F150" s="5"/>
      <c r="G150" s="5"/>
      <c r="H150" s="5"/>
      <c r="I150" s="5"/>
      <c r="R150" s="5"/>
      <c r="S150" s="5"/>
      <c r="T150" s="5"/>
      <c r="U150" s="5"/>
      <c r="AD150" s="5"/>
      <c r="AE150" s="5"/>
      <c r="AF150" s="5"/>
      <c r="AG150" s="5"/>
    </row>
    <row r="151" spans="6:33" x14ac:dyDescent="0.2">
      <c r="F151" s="5"/>
      <c r="G151" s="5"/>
      <c r="H151" s="5"/>
      <c r="I151" s="5"/>
      <c r="R151" s="5"/>
      <c r="S151" s="5"/>
      <c r="T151" s="5"/>
      <c r="U151" s="5"/>
      <c r="AD151" s="5"/>
      <c r="AE151" s="5"/>
      <c r="AF151" s="5"/>
      <c r="AG151" s="5"/>
    </row>
    <row r="152" spans="6:33" x14ac:dyDescent="0.2">
      <c r="F152" s="5"/>
      <c r="G152" s="5"/>
      <c r="H152" s="5"/>
      <c r="I152" s="5"/>
      <c r="R152" s="5"/>
      <c r="S152" s="5"/>
      <c r="T152" s="5"/>
      <c r="U152" s="5"/>
      <c r="AD152" s="5"/>
      <c r="AE152" s="5"/>
      <c r="AF152" s="5"/>
      <c r="AG152" s="5"/>
    </row>
    <row r="153" spans="6:33" x14ac:dyDescent="0.2">
      <c r="F153" s="5"/>
      <c r="G153" s="5"/>
      <c r="H153" s="5"/>
      <c r="I153" s="5"/>
      <c r="R153" s="5"/>
      <c r="S153" s="5"/>
      <c r="T153" s="5"/>
      <c r="U153" s="5"/>
      <c r="AD153" s="5"/>
      <c r="AE153" s="5"/>
      <c r="AF153" s="5"/>
      <c r="AG153" s="5"/>
    </row>
    <row r="154" spans="6:33" x14ac:dyDescent="0.2">
      <c r="F154" s="5"/>
      <c r="G154" s="5"/>
      <c r="H154" s="5"/>
      <c r="I154" s="5"/>
      <c r="R154" s="5"/>
      <c r="S154" s="5"/>
      <c r="T154" s="5"/>
      <c r="U154" s="5"/>
      <c r="AD154" s="5"/>
      <c r="AE154" s="5"/>
      <c r="AF154" s="5"/>
      <c r="AG154" s="5"/>
    </row>
    <row r="155" spans="6:33" x14ac:dyDescent="0.2">
      <c r="F155" s="5"/>
      <c r="G155" s="5"/>
      <c r="H155" s="5"/>
      <c r="I155" s="5"/>
      <c r="R155" s="5"/>
      <c r="S155" s="5"/>
      <c r="T155" s="5"/>
      <c r="U155" s="5"/>
      <c r="AD155" s="5"/>
      <c r="AE155" s="5"/>
      <c r="AF155" s="5"/>
      <c r="AG155" s="5"/>
    </row>
    <row r="156" spans="6:33" x14ac:dyDescent="0.2">
      <c r="F156" s="5"/>
      <c r="G156" s="5"/>
      <c r="H156" s="5"/>
      <c r="I156" s="5"/>
      <c r="R156" s="5"/>
      <c r="S156" s="5"/>
      <c r="T156" s="5"/>
      <c r="U156" s="5"/>
      <c r="AD156" s="5"/>
      <c r="AE156" s="5"/>
      <c r="AF156" s="5"/>
      <c r="AG156" s="5"/>
    </row>
    <row r="157" spans="6:33" x14ac:dyDescent="0.2">
      <c r="F157" s="5"/>
      <c r="G157" s="5"/>
      <c r="H157" s="5"/>
      <c r="I157" s="5"/>
      <c r="R157" s="5"/>
      <c r="S157" s="5"/>
      <c r="T157" s="5"/>
      <c r="U157" s="5"/>
      <c r="AD157" s="5"/>
      <c r="AE157" s="5"/>
      <c r="AF157" s="5"/>
      <c r="AG157" s="5"/>
    </row>
    <row r="158" spans="6:33" x14ac:dyDescent="0.2">
      <c r="F158" s="5"/>
      <c r="G158" s="5"/>
      <c r="H158" s="5"/>
      <c r="I158" s="5"/>
      <c r="R158" s="5"/>
      <c r="S158" s="5"/>
      <c r="T158" s="5"/>
      <c r="U158" s="5"/>
      <c r="AD158" s="5"/>
      <c r="AE158" s="5"/>
      <c r="AF158" s="5"/>
      <c r="AG158" s="5"/>
    </row>
    <row r="159" spans="6:33" x14ac:dyDescent="0.2">
      <c r="F159" s="5"/>
      <c r="G159" s="5"/>
      <c r="H159" s="5"/>
      <c r="I159" s="5"/>
      <c r="R159" s="5"/>
      <c r="S159" s="5"/>
      <c r="T159" s="5"/>
      <c r="U159" s="5"/>
      <c r="AD159" s="5"/>
      <c r="AE159" s="5"/>
      <c r="AF159" s="5"/>
      <c r="AG159" s="5"/>
    </row>
    <row r="160" spans="6:33" x14ac:dyDescent="0.2">
      <c r="F160" s="5"/>
      <c r="G160" s="5"/>
      <c r="H160" s="5"/>
      <c r="I160" s="5"/>
      <c r="R160" s="5"/>
      <c r="S160" s="5"/>
      <c r="T160" s="5"/>
      <c r="U160" s="5"/>
      <c r="AD160" s="5"/>
      <c r="AE160" s="5"/>
      <c r="AF160" s="5"/>
      <c r="AG160" s="5"/>
    </row>
    <row r="161" spans="6:33" x14ac:dyDescent="0.2">
      <c r="F161" s="5"/>
      <c r="G161" s="5"/>
      <c r="H161" s="5"/>
      <c r="I161" s="5"/>
      <c r="R161" s="5"/>
      <c r="S161" s="5"/>
      <c r="T161" s="5"/>
      <c r="U161" s="5"/>
      <c r="AD161" s="5"/>
      <c r="AE161" s="5"/>
      <c r="AF161" s="5"/>
      <c r="AG161" s="5"/>
    </row>
    <row r="162" spans="6:33" x14ac:dyDescent="0.2">
      <c r="F162" s="5"/>
      <c r="G162" s="5"/>
      <c r="H162" s="5"/>
      <c r="I162" s="5"/>
      <c r="R162" s="5"/>
      <c r="S162" s="5"/>
      <c r="T162" s="5"/>
      <c r="U162" s="5"/>
      <c r="AD162" s="5"/>
      <c r="AE162" s="5"/>
      <c r="AF162" s="5"/>
      <c r="AG162" s="5"/>
    </row>
    <row r="163" spans="6:33" x14ac:dyDescent="0.2">
      <c r="F163" s="5"/>
      <c r="G163" s="5"/>
      <c r="H163" s="5"/>
      <c r="I163" s="5"/>
      <c r="R163" s="5"/>
      <c r="S163" s="5"/>
      <c r="T163" s="5"/>
      <c r="U163" s="5"/>
      <c r="AD163" s="5"/>
      <c r="AE163" s="5"/>
      <c r="AF163" s="5"/>
      <c r="AG163" s="5"/>
    </row>
    <row r="164" spans="6:33" x14ac:dyDescent="0.2">
      <c r="F164" s="5"/>
      <c r="G164" s="5"/>
      <c r="H164" s="5"/>
      <c r="I164" s="5"/>
      <c r="R164" s="5"/>
      <c r="S164" s="5"/>
      <c r="T164" s="5"/>
      <c r="U164" s="5"/>
      <c r="AD164" s="5"/>
      <c r="AE164" s="5"/>
      <c r="AF164" s="5"/>
      <c r="AG164" s="5"/>
    </row>
    <row r="165" spans="6:33" x14ac:dyDescent="0.2">
      <c r="F165" s="5"/>
      <c r="G165" s="5"/>
      <c r="H165" s="5"/>
      <c r="I165" s="5"/>
      <c r="R165" s="5"/>
      <c r="S165" s="5"/>
      <c r="T165" s="5"/>
      <c r="U165" s="5"/>
      <c r="AD165" s="5"/>
      <c r="AE165" s="5"/>
      <c r="AF165" s="5"/>
      <c r="AG165" s="5"/>
    </row>
    <row r="166" spans="6:33" x14ac:dyDescent="0.2">
      <c r="F166" s="5"/>
      <c r="G166" s="5"/>
      <c r="H166" s="5"/>
      <c r="I166" s="5"/>
      <c r="R166" s="5"/>
      <c r="S166" s="5"/>
      <c r="T166" s="5"/>
      <c r="U166" s="5"/>
      <c r="AD166" s="5"/>
      <c r="AE166" s="5"/>
      <c r="AF166" s="5"/>
      <c r="AG166" s="5"/>
    </row>
    <row r="167" spans="6:33" x14ac:dyDescent="0.2">
      <c r="F167" s="5"/>
      <c r="G167" s="5"/>
      <c r="H167" s="5"/>
      <c r="I167" s="5"/>
      <c r="R167" s="5"/>
      <c r="S167" s="5"/>
      <c r="T167" s="5"/>
      <c r="U167" s="5"/>
      <c r="AD167" s="5"/>
      <c r="AE167" s="5"/>
      <c r="AF167" s="5"/>
      <c r="AG167" s="5"/>
    </row>
    <row r="168" spans="6:33" x14ac:dyDescent="0.2">
      <c r="F168" s="5"/>
      <c r="G168" s="5"/>
      <c r="H168" s="5"/>
      <c r="I168" s="5"/>
      <c r="R168" s="5"/>
      <c r="S168" s="5"/>
      <c r="T168" s="5"/>
      <c r="U168" s="5"/>
      <c r="AD168" s="5"/>
      <c r="AE168" s="5"/>
      <c r="AF168" s="5"/>
      <c r="AG168" s="5"/>
    </row>
    <row r="169" spans="6:33" x14ac:dyDescent="0.2">
      <c r="F169" s="5"/>
      <c r="G169" s="5"/>
      <c r="H169" s="5"/>
      <c r="I169" s="5"/>
      <c r="R169" s="5"/>
      <c r="S169" s="5"/>
      <c r="T169" s="5"/>
      <c r="U169" s="5"/>
      <c r="AD169" s="5"/>
      <c r="AE169" s="5"/>
      <c r="AF169" s="5"/>
      <c r="AG169" s="5"/>
    </row>
    <row r="170" spans="6:33" x14ac:dyDescent="0.2">
      <c r="F170" s="5"/>
      <c r="G170" s="5"/>
      <c r="H170" s="5"/>
      <c r="I170" s="5"/>
      <c r="R170" s="5"/>
      <c r="S170" s="5"/>
      <c r="T170" s="5"/>
      <c r="U170" s="5"/>
      <c r="AD170" s="5"/>
      <c r="AE170" s="5"/>
      <c r="AF170" s="5"/>
      <c r="AG170" s="5"/>
    </row>
    <row r="171" spans="6:33" x14ac:dyDescent="0.2">
      <c r="F171" s="5"/>
      <c r="G171" s="5"/>
      <c r="H171" s="5"/>
      <c r="I171" s="5"/>
      <c r="R171" s="5"/>
      <c r="S171" s="5"/>
      <c r="T171" s="5"/>
      <c r="U171" s="5"/>
      <c r="AD171" s="5"/>
      <c r="AE171" s="5"/>
      <c r="AF171" s="5"/>
      <c r="AG171" s="5"/>
    </row>
    <row r="172" spans="6:33" x14ac:dyDescent="0.2">
      <c r="F172" s="5"/>
      <c r="G172" s="5"/>
      <c r="H172" s="5"/>
      <c r="I172" s="5"/>
      <c r="R172" s="5"/>
      <c r="S172" s="5"/>
      <c r="T172" s="5"/>
      <c r="U172" s="5"/>
      <c r="AD172" s="5"/>
      <c r="AE172" s="5"/>
      <c r="AF172" s="5"/>
      <c r="AG172" s="5"/>
    </row>
    <row r="173" spans="6:33" x14ac:dyDescent="0.2">
      <c r="F173" s="5"/>
      <c r="G173" s="5"/>
      <c r="H173" s="5"/>
      <c r="I173" s="5"/>
      <c r="R173" s="5"/>
      <c r="S173" s="5"/>
      <c r="T173" s="5"/>
      <c r="U173" s="5"/>
      <c r="AD173" s="5"/>
      <c r="AE173" s="5"/>
      <c r="AF173" s="5"/>
      <c r="AG173" s="5"/>
    </row>
    <row r="174" spans="6:33" x14ac:dyDescent="0.2">
      <c r="F174" s="5"/>
      <c r="G174" s="5"/>
      <c r="H174" s="5"/>
      <c r="I174" s="5"/>
      <c r="R174" s="5"/>
      <c r="S174" s="5"/>
      <c r="T174" s="5"/>
      <c r="U174" s="5"/>
      <c r="AD174" s="5"/>
      <c r="AE174" s="5"/>
      <c r="AF174" s="5"/>
      <c r="AG174" s="5"/>
    </row>
    <row r="175" spans="6:33" x14ac:dyDescent="0.2">
      <c r="F175" s="5"/>
      <c r="G175" s="5"/>
      <c r="H175" s="5"/>
      <c r="I175" s="5"/>
      <c r="R175" s="5"/>
      <c r="S175" s="5"/>
      <c r="T175" s="5"/>
      <c r="U175" s="5"/>
      <c r="AD175" s="5"/>
      <c r="AE175" s="5"/>
      <c r="AF175" s="5"/>
      <c r="AG175" s="5"/>
    </row>
    <row r="176" spans="6:33" x14ac:dyDescent="0.2">
      <c r="F176" s="5"/>
      <c r="G176" s="5"/>
      <c r="H176" s="5"/>
      <c r="I176" s="5"/>
      <c r="R176" s="5"/>
      <c r="S176" s="5"/>
      <c r="T176" s="5"/>
      <c r="U176" s="5"/>
      <c r="AD176" s="5"/>
      <c r="AE176" s="5"/>
      <c r="AF176" s="5"/>
      <c r="AG176" s="5"/>
    </row>
    <row r="177" spans="6:33" x14ac:dyDescent="0.2">
      <c r="F177" s="5"/>
      <c r="G177" s="5"/>
      <c r="H177" s="5"/>
      <c r="I177" s="5"/>
      <c r="R177" s="5"/>
      <c r="S177" s="5"/>
      <c r="T177" s="5"/>
      <c r="U177" s="5"/>
      <c r="AD177" s="5"/>
      <c r="AE177" s="5"/>
      <c r="AF177" s="5"/>
      <c r="AG177" s="5"/>
    </row>
    <row r="178" spans="6:33" x14ac:dyDescent="0.2">
      <c r="F178" s="5"/>
      <c r="G178" s="5"/>
      <c r="H178" s="5"/>
      <c r="I178" s="5"/>
      <c r="R178" s="5"/>
      <c r="S178" s="5"/>
      <c r="T178" s="5"/>
      <c r="U178" s="5"/>
      <c r="AD178" s="5"/>
      <c r="AE178" s="5"/>
      <c r="AF178" s="5"/>
      <c r="AG178" s="5"/>
    </row>
    <row r="179" spans="6:33" x14ac:dyDescent="0.2">
      <c r="F179" s="5"/>
      <c r="G179" s="5"/>
      <c r="H179" s="5"/>
      <c r="I179" s="5"/>
      <c r="R179" s="5"/>
      <c r="S179" s="5"/>
      <c r="T179" s="5"/>
      <c r="U179" s="5"/>
      <c r="AD179" s="5"/>
      <c r="AE179" s="5"/>
      <c r="AF179" s="5"/>
      <c r="AG179" s="5"/>
    </row>
    <row r="180" spans="6:33" x14ac:dyDescent="0.2">
      <c r="F180" s="5"/>
      <c r="G180" s="5"/>
      <c r="H180" s="5"/>
      <c r="I180" s="5"/>
      <c r="R180" s="5"/>
      <c r="S180" s="5"/>
      <c r="T180" s="5"/>
      <c r="U180" s="5"/>
      <c r="AD180" s="5"/>
      <c r="AE180" s="5"/>
      <c r="AF180" s="5"/>
      <c r="AG180" s="5"/>
    </row>
    <row r="181" spans="6:33" x14ac:dyDescent="0.2">
      <c r="F181" s="5"/>
      <c r="G181" s="5"/>
      <c r="H181" s="5"/>
      <c r="I181" s="5"/>
      <c r="R181" s="5"/>
      <c r="S181" s="5"/>
      <c r="T181" s="5"/>
      <c r="U181" s="5"/>
      <c r="AD181" s="5"/>
      <c r="AE181" s="5"/>
      <c r="AF181" s="5"/>
      <c r="AG181" s="5"/>
    </row>
    <row r="182" spans="6:33" x14ac:dyDescent="0.2">
      <c r="F182" s="5"/>
      <c r="G182" s="5"/>
      <c r="H182" s="5"/>
      <c r="I182" s="5"/>
      <c r="R182" s="5"/>
      <c r="S182" s="5"/>
      <c r="T182" s="5"/>
      <c r="U182" s="5"/>
      <c r="AD182" s="5"/>
      <c r="AE182" s="5"/>
      <c r="AF182" s="5"/>
      <c r="AG182" s="5"/>
    </row>
    <row r="183" spans="6:33" x14ac:dyDescent="0.2">
      <c r="F183" s="5"/>
      <c r="G183" s="5"/>
      <c r="H183" s="5"/>
      <c r="I183" s="5"/>
      <c r="R183" s="5"/>
      <c r="S183" s="5"/>
      <c r="T183" s="5"/>
      <c r="U183" s="5"/>
      <c r="AD183" s="5"/>
      <c r="AE183" s="5"/>
      <c r="AF183" s="5"/>
      <c r="AG183" s="5"/>
    </row>
    <row r="184" spans="6:33" x14ac:dyDescent="0.2">
      <c r="F184" s="5"/>
      <c r="G184" s="5"/>
      <c r="H184" s="5"/>
      <c r="I184" s="5"/>
      <c r="R184" s="5"/>
      <c r="S184" s="5"/>
      <c r="T184" s="5"/>
      <c r="U184" s="5"/>
      <c r="AD184" s="5"/>
      <c r="AE184" s="5"/>
      <c r="AF184" s="5"/>
      <c r="AG184" s="5"/>
    </row>
    <row r="185" spans="6:33" x14ac:dyDescent="0.2">
      <c r="F185" s="5"/>
      <c r="G185" s="5"/>
      <c r="H185" s="5"/>
      <c r="I185" s="5"/>
      <c r="R185" s="5"/>
      <c r="S185" s="5"/>
      <c r="T185" s="5"/>
      <c r="U185" s="5"/>
      <c r="AD185" s="5"/>
      <c r="AE185" s="5"/>
      <c r="AF185" s="5"/>
      <c r="AG185" s="5"/>
    </row>
    <row r="186" spans="6:33" x14ac:dyDescent="0.2">
      <c r="F186" s="5"/>
      <c r="G186" s="5"/>
      <c r="H186" s="5"/>
      <c r="I186" s="5"/>
      <c r="R186" s="5"/>
      <c r="S186" s="5"/>
      <c r="T186" s="5"/>
      <c r="U186" s="5"/>
      <c r="AD186" s="5"/>
      <c r="AE186" s="5"/>
      <c r="AF186" s="5"/>
      <c r="AG186" s="5"/>
    </row>
    <row r="187" spans="6:33" x14ac:dyDescent="0.2">
      <c r="F187" s="5"/>
      <c r="G187" s="5"/>
      <c r="H187" s="5"/>
      <c r="I187" s="5"/>
      <c r="R187" s="5"/>
      <c r="S187" s="5"/>
      <c r="T187" s="5"/>
      <c r="U187" s="5"/>
      <c r="AD187" s="5"/>
      <c r="AE187" s="5"/>
      <c r="AF187" s="5"/>
      <c r="AG187" s="5"/>
    </row>
    <row r="188" spans="6:33" x14ac:dyDescent="0.2">
      <c r="F188" s="5"/>
      <c r="G188" s="5"/>
      <c r="H188" s="5"/>
      <c r="I188" s="5"/>
      <c r="R188" s="5"/>
      <c r="S188" s="5"/>
      <c r="T188" s="5"/>
      <c r="U188" s="5"/>
      <c r="AD188" s="5"/>
      <c r="AE188" s="5"/>
      <c r="AF188" s="5"/>
      <c r="AG188" s="5"/>
    </row>
    <row r="189" spans="6:33" x14ac:dyDescent="0.2">
      <c r="F189" s="5"/>
      <c r="G189" s="5"/>
      <c r="H189" s="5"/>
      <c r="I189" s="5"/>
      <c r="R189" s="5"/>
      <c r="S189" s="5"/>
      <c r="T189" s="5"/>
      <c r="U189" s="5"/>
      <c r="AD189" s="5"/>
      <c r="AE189" s="5"/>
      <c r="AF189" s="5"/>
      <c r="AG189" s="5"/>
    </row>
    <row r="190" spans="6:33" x14ac:dyDescent="0.2">
      <c r="F190" s="5"/>
      <c r="G190" s="5"/>
      <c r="H190" s="5"/>
      <c r="I190" s="5"/>
      <c r="R190" s="5"/>
      <c r="S190" s="5"/>
      <c r="T190" s="5"/>
      <c r="U190" s="5"/>
      <c r="AD190" s="5"/>
      <c r="AE190" s="5"/>
      <c r="AF190" s="5"/>
      <c r="AG190" s="5"/>
    </row>
    <row r="191" spans="6:33" x14ac:dyDescent="0.2">
      <c r="F191" s="5"/>
      <c r="G191" s="5"/>
      <c r="H191" s="5"/>
      <c r="I191" s="5"/>
      <c r="R191" s="5"/>
      <c r="S191" s="5"/>
      <c r="T191" s="5"/>
      <c r="U191" s="5"/>
      <c r="AD191" s="5"/>
      <c r="AE191" s="5"/>
      <c r="AF191" s="5"/>
      <c r="AG191" s="5"/>
    </row>
    <row r="192" spans="6:33" x14ac:dyDescent="0.2">
      <c r="F192" s="5"/>
      <c r="G192" s="5"/>
      <c r="H192" s="5"/>
      <c r="I192" s="5"/>
      <c r="R192" s="5"/>
      <c r="S192" s="5"/>
      <c r="T192" s="5"/>
      <c r="U192" s="5"/>
      <c r="AD192" s="5"/>
      <c r="AE192" s="5"/>
      <c r="AF192" s="5"/>
      <c r="AG192" s="5"/>
    </row>
    <row r="193" spans="6:33" x14ac:dyDescent="0.2">
      <c r="F193" s="5"/>
      <c r="G193" s="5"/>
      <c r="H193" s="5"/>
      <c r="I193" s="5"/>
      <c r="R193" s="5"/>
      <c r="S193" s="5"/>
      <c r="T193" s="5"/>
      <c r="U193" s="5"/>
      <c r="AD193" s="5"/>
      <c r="AE193" s="5"/>
      <c r="AF193" s="5"/>
      <c r="AG193" s="5"/>
    </row>
    <row r="194" spans="6:33" x14ac:dyDescent="0.2">
      <c r="F194" s="5"/>
      <c r="G194" s="5"/>
      <c r="H194" s="5"/>
      <c r="I194" s="5"/>
      <c r="R194" s="5"/>
      <c r="S194" s="5"/>
      <c r="T194" s="5"/>
      <c r="U194" s="5"/>
      <c r="AD194" s="5"/>
      <c r="AE194" s="5"/>
      <c r="AF194" s="5"/>
      <c r="AG194" s="5"/>
    </row>
    <row r="195" spans="6:33" x14ac:dyDescent="0.2">
      <c r="F195" s="5"/>
      <c r="G195" s="5"/>
      <c r="H195" s="5"/>
      <c r="I195" s="5"/>
      <c r="R195" s="5"/>
      <c r="S195" s="5"/>
      <c r="T195" s="5"/>
      <c r="U195" s="5"/>
      <c r="AD195" s="5"/>
      <c r="AE195" s="5"/>
      <c r="AF195" s="5"/>
      <c r="AG195" s="5"/>
    </row>
    <row r="196" spans="6:33" x14ac:dyDescent="0.2">
      <c r="F196" s="5"/>
      <c r="G196" s="5"/>
      <c r="H196" s="5"/>
      <c r="I196" s="5"/>
      <c r="R196" s="5"/>
      <c r="S196" s="5"/>
      <c r="T196" s="5"/>
      <c r="U196" s="5"/>
      <c r="AD196" s="5"/>
      <c r="AE196" s="5"/>
      <c r="AF196" s="5"/>
      <c r="AG196" s="5"/>
    </row>
    <row r="197" spans="6:33" x14ac:dyDescent="0.2">
      <c r="F197" s="5"/>
      <c r="G197" s="5"/>
      <c r="H197" s="5"/>
      <c r="I197" s="5"/>
      <c r="R197" s="5"/>
      <c r="S197" s="5"/>
      <c r="T197" s="5"/>
      <c r="U197" s="5"/>
      <c r="AD197" s="5"/>
      <c r="AE197" s="5"/>
      <c r="AF197" s="5"/>
      <c r="AG197" s="5"/>
    </row>
    <row r="198" spans="6:33" x14ac:dyDescent="0.2">
      <c r="F198" s="5"/>
      <c r="G198" s="5"/>
      <c r="H198" s="5"/>
      <c r="I198" s="5"/>
      <c r="R198" s="5"/>
      <c r="S198" s="5"/>
      <c r="T198" s="5"/>
      <c r="U198" s="5"/>
      <c r="AD198" s="5"/>
      <c r="AE198" s="5"/>
      <c r="AF198" s="5"/>
      <c r="AG198" s="5"/>
    </row>
    <row r="199" spans="6:33" x14ac:dyDescent="0.2">
      <c r="F199" s="5"/>
      <c r="G199" s="5"/>
      <c r="H199" s="5"/>
      <c r="I199" s="5"/>
      <c r="R199" s="5"/>
      <c r="S199" s="5"/>
      <c r="T199" s="5"/>
      <c r="U199" s="5"/>
      <c r="AD199" s="5"/>
      <c r="AE199" s="5"/>
      <c r="AF199" s="5"/>
      <c r="AG199" s="5"/>
    </row>
    <row r="200" spans="6:33" x14ac:dyDescent="0.2">
      <c r="F200" s="5"/>
      <c r="G200" s="5"/>
      <c r="H200" s="5"/>
      <c r="I200" s="5"/>
      <c r="R200" s="5"/>
      <c r="S200" s="5"/>
      <c r="T200" s="5"/>
      <c r="U200" s="5"/>
      <c r="AD200" s="5"/>
      <c r="AE200" s="5"/>
      <c r="AF200" s="5"/>
      <c r="AG200" s="5"/>
    </row>
    <row r="201" spans="6:33" x14ac:dyDescent="0.2">
      <c r="F201" s="5"/>
      <c r="G201" s="5"/>
      <c r="H201" s="5"/>
      <c r="I201" s="5"/>
      <c r="R201" s="5"/>
      <c r="S201" s="5"/>
      <c r="T201" s="5"/>
      <c r="U201" s="5"/>
      <c r="AD201" s="5"/>
      <c r="AE201" s="5"/>
      <c r="AF201" s="5"/>
      <c r="AG201" s="5"/>
    </row>
    <row r="202" spans="6:33" x14ac:dyDescent="0.2">
      <c r="F202" s="5"/>
      <c r="G202" s="5"/>
      <c r="H202" s="5"/>
      <c r="I202" s="5"/>
      <c r="R202" s="5"/>
      <c r="S202" s="5"/>
      <c r="T202" s="5"/>
      <c r="U202" s="5"/>
      <c r="AD202" s="5"/>
      <c r="AE202" s="5"/>
      <c r="AF202" s="5"/>
      <c r="AG202" s="5"/>
    </row>
    <row r="203" spans="6:33" x14ac:dyDescent="0.2">
      <c r="F203" s="5"/>
      <c r="G203" s="5"/>
      <c r="H203" s="5"/>
      <c r="I203" s="5"/>
      <c r="R203" s="5"/>
      <c r="S203" s="5"/>
      <c r="T203" s="5"/>
      <c r="U203" s="5"/>
      <c r="AD203" s="5"/>
      <c r="AE203" s="5"/>
      <c r="AF203" s="5"/>
      <c r="AG203" s="5"/>
    </row>
    <row r="204" spans="6:33" x14ac:dyDescent="0.2">
      <c r="F204" s="5"/>
      <c r="G204" s="5"/>
      <c r="H204" s="5"/>
      <c r="I204" s="5"/>
      <c r="R204" s="5"/>
      <c r="S204" s="5"/>
      <c r="T204" s="5"/>
      <c r="U204" s="5"/>
      <c r="AD204" s="5"/>
      <c r="AE204" s="5"/>
      <c r="AF204" s="5"/>
      <c r="AG204" s="5"/>
    </row>
    <row r="205" spans="6:33" x14ac:dyDescent="0.2">
      <c r="F205" s="5"/>
      <c r="G205" s="5"/>
      <c r="H205" s="5"/>
      <c r="I205" s="5"/>
      <c r="R205" s="5"/>
      <c r="S205" s="5"/>
      <c r="T205" s="5"/>
      <c r="U205" s="5"/>
      <c r="AD205" s="5"/>
      <c r="AE205" s="5"/>
      <c r="AF205" s="5"/>
      <c r="AG205" s="5"/>
    </row>
    <row r="206" spans="6:33" x14ac:dyDescent="0.2">
      <c r="F206" s="5"/>
      <c r="G206" s="5"/>
      <c r="H206" s="5"/>
      <c r="I206" s="5"/>
      <c r="R206" s="5"/>
      <c r="S206" s="5"/>
      <c r="T206" s="5"/>
      <c r="U206" s="5"/>
      <c r="AD206" s="5"/>
      <c r="AE206" s="5"/>
      <c r="AF206" s="5"/>
      <c r="AG206" s="5"/>
    </row>
    <row r="207" spans="6:33" x14ac:dyDescent="0.2">
      <c r="F207" s="5"/>
      <c r="G207" s="5"/>
      <c r="H207" s="5"/>
      <c r="I207" s="5"/>
      <c r="R207" s="5"/>
      <c r="S207" s="5"/>
      <c r="T207" s="5"/>
      <c r="U207" s="5"/>
      <c r="AD207" s="5"/>
      <c r="AE207" s="5"/>
      <c r="AF207" s="5"/>
      <c r="AG207" s="5"/>
    </row>
    <row r="208" spans="6:33" x14ac:dyDescent="0.2">
      <c r="F208" s="5"/>
      <c r="G208" s="5"/>
      <c r="H208" s="5"/>
      <c r="I208" s="5"/>
      <c r="R208" s="5"/>
      <c r="S208" s="5"/>
      <c r="T208" s="5"/>
      <c r="U208" s="5"/>
      <c r="AD208" s="5"/>
      <c r="AE208" s="5"/>
      <c r="AF208" s="5"/>
      <c r="AG208" s="5"/>
    </row>
    <row r="209" spans="6:33" x14ac:dyDescent="0.2">
      <c r="F209" s="5"/>
      <c r="G209" s="5"/>
      <c r="H209" s="5"/>
      <c r="I209" s="5"/>
      <c r="R209" s="5"/>
      <c r="S209" s="5"/>
      <c r="T209" s="5"/>
      <c r="U209" s="5"/>
      <c r="AD209" s="5"/>
      <c r="AE209" s="5"/>
      <c r="AF209" s="5"/>
      <c r="AG209" s="5"/>
    </row>
    <row r="210" spans="6:33" x14ac:dyDescent="0.2">
      <c r="F210" s="5"/>
      <c r="G210" s="5"/>
      <c r="H210" s="5"/>
      <c r="I210" s="5"/>
      <c r="R210" s="5"/>
      <c r="S210" s="5"/>
      <c r="T210" s="5"/>
      <c r="U210" s="5"/>
      <c r="AD210" s="5"/>
      <c r="AE210" s="5"/>
      <c r="AF210" s="5"/>
      <c r="AG210" s="5"/>
    </row>
    <row r="211" spans="6:33" x14ac:dyDescent="0.2">
      <c r="F211" s="5"/>
      <c r="G211" s="5"/>
      <c r="H211" s="5"/>
      <c r="I211" s="5"/>
      <c r="R211" s="5"/>
      <c r="S211" s="5"/>
      <c r="T211" s="5"/>
      <c r="U211" s="5"/>
      <c r="AD211" s="5"/>
      <c r="AE211" s="5"/>
      <c r="AF211" s="5"/>
      <c r="AG211" s="5"/>
    </row>
    <row r="212" spans="6:33" x14ac:dyDescent="0.2">
      <c r="F212" s="5"/>
      <c r="G212" s="5"/>
      <c r="H212" s="5"/>
      <c r="I212" s="5"/>
      <c r="R212" s="5"/>
      <c r="S212" s="5"/>
      <c r="T212" s="5"/>
      <c r="U212" s="5"/>
      <c r="AD212" s="5"/>
      <c r="AE212" s="5"/>
      <c r="AF212" s="5"/>
      <c r="AG212" s="5"/>
    </row>
    <row r="213" spans="6:33" x14ac:dyDescent="0.2">
      <c r="F213" s="5"/>
      <c r="G213" s="5"/>
      <c r="H213" s="5"/>
      <c r="I213" s="5"/>
      <c r="R213" s="5"/>
      <c r="S213" s="5"/>
      <c r="T213" s="5"/>
      <c r="U213" s="5"/>
      <c r="AD213" s="5"/>
      <c r="AE213" s="5"/>
      <c r="AF213" s="5"/>
      <c r="AG213" s="5"/>
    </row>
    <row r="214" spans="6:33" x14ac:dyDescent="0.2">
      <c r="F214" s="5"/>
      <c r="G214" s="5"/>
      <c r="H214" s="5"/>
      <c r="I214" s="5"/>
      <c r="R214" s="5"/>
      <c r="S214" s="5"/>
      <c r="T214" s="5"/>
      <c r="U214" s="5"/>
      <c r="AD214" s="5"/>
      <c r="AE214" s="5"/>
      <c r="AF214" s="5"/>
      <c r="AG214" s="5"/>
    </row>
    <row r="215" spans="6:33" x14ac:dyDescent="0.2">
      <c r="F215" s="5"/>
      <c r="G215" s="5"/>
      <c r="H215" s="5"/>
      <c r="I215" s="5"/>
      <c r="R215" s="5"/>
      <c r="S215" s="5"/>
      <c r="T215" s="5"/>
      <c r="U215" s="5"/>
      <c r="AD215" s="5"/>
      <c r="AE215" s="5"/>
      <c r="AF215" s="5"/>
      <c r="AG215" s="5"/>
    </row>
    <row r="216" spans="6:33" x14ac:dyDescent="0.2">
      <c r="F216" s="5"/>
      <c r="G216" s="5"/>
      <c r="H216" s="5"/>
      <c r="I216" s="5"/>
      <c r="R216" s="5"/>
      <c r="S216" s="5"/>
      <c r="T216" s="5"/>
      <c r="U216" s="5"/>
      <c r="AD216" s="5"/>
      <c r="AE216" s="5"/>
      <c r="AF216" s="5"/>
      <c r="AG216" s="5"/>
    </row>
    <row r="217" spans="6:33" x14ac:dyDescent="0.2">
      <c r="F217" s="5"/>
      <c r="G217" s="5"/>
      <c r="H217" s="5"/>
      <c r="I217" s="5"/>
      <c r="R217" s="5"/>
      <c r="S217" s="5"/>
      <c r="T217" s="5"/>
      <c r="U217" s="5"/>
      <c r="AD217" s="5"/>
      <c r="AE217" s="5"/>
      <c r="AF217" s="5"/>
      <c r="AG217" s="5"/>
    </row>
    <row r="218" spans="6:33" x14ac:dyDescent="0.2">
      <c r="F218" s="5"/>
      <c r="G218" s="5"/>
      <c r="H218" s="5"/>
      <c r="I218" s="5"/>
      <c r="R218" s="5"/>
      <c r="S218" s="5"/>
      <c r="T218" s="5"/>
      <c r="U218" s="5"/>
      <c r="AD218" s="5"/>
      <c r="AE218" s="5"/>
      <c r="AF218" s="5"/>
      <c r="AG218" s="5"/>
    </row>
    <row r="219" spans="6:33" x14ac:dyDescent="0.2">
      <c r="F219" s="5"/>
      <c r="G219" s="5"/>
      <c r="H219" s="5"/>
      <c r="I219" s="5"/>
      <c r="R219" s="5"/>
      <c r="S219" s="5"/>
      <c r="T219" s="5"/>
      <c r="U219" s="5"/>
      <c r="AD219" s="5"/>
      <c r="AE219" s="5"/>
      <c r="AF219" s="5"/>
      <c r="AG219" s="5"/>
    </row>
    <row r="220" spans="6:33" x14ac:dyDescent="0.2">
      <c r="F220" s="5"/>
      <c r="G220" s="5"/>
      <c r="H220" s="5"/>
      <c r="I220" s="5"/>
      <c r="R220" s="5"/>
      <c r="S220" s="5"/>
      <c r="T220" s="5"/>
      <c r="U220" s="5"/>
      <c r="AD220" s="5"/>
      <c r="AE220" s="5"/>
      <c r="AF220" s="5"/>
      <c r="AG220" s="5"/>
    </row>
    <row r="221" spans="6:33" x14ac:dyDescent="0.2">
      <c r="F221" s="5"/>
      <c r="G221" s="5"/>
      <c r="H221" s="5"/>
      <c r="I221" s="5"/>
      <c r="R221" s="5"/>
      <c r="S221" s="5"/>
      <c r="T221" s="5"/>
      <c r="U221" s="5"/>
      <c r="AD221" s="5"/>
      <c r="AE221" s="5"/>
      <c r="AF221" s="5"/>
      <c r="AG221" s="5"/>
    </row>
    <row r="222" spans="6:33" x14ac:dyDescent="0.2">
      <c r="F222" s="5"/>
      <c r="G222" s="5"/>
      <c r="H222" s="5"/>
      <c r="I222" s="5"/>
      <c r="R222" s="5"/>
      <c r="S222" s="5"/>
      <c r="T222" s="5"/>
      <c r="U222" s="5"/>
      <c r="AD222" s="5"/>
      <c r="AE222" s="5"/>
      <c r="AF222" s="5"/>
      <c r="AG222" s="5"/>
    </row>
    <row r="223" spans="6:33" x14ac:dyDescent="0.2">
      <c r="F223" s="5"/>
      <c r="G223" s="5"/>
      <c r="H223" s="5"/>
      <c r="I223" s="5"/>
      <c r="R223" s="5"/>
      <c r="S223" s="5"/>
      <c r="T223" s="5"/>
      <c r="U223" s="5"/>
      <c r="AD223" s="5"/>
      <c r="AE223" s="5"/>
      <c r="AF223" s="5"/>
      <c r="AG223" s="5"/>
    </row>
    <row r="224" spans="6:33" x14ac:dyDescent="0.2">
      <c r="F224" s="5"/>
      <c r="G224" s="5"/>
      <c r="H224" s="5"/>
      <c r="I224" s="5"/>
      <c r="R224" s="5"/>
      <c r="S224" s="5"/>
      <c r="T224" s="5"/>
      <c r="U224" s="5"/>
      <c r="AD224" s="5"/>
      <c r="AE224" s="5"/>
      <c r="AF224" s="5"/>
      <c r="AG224" s="5"/>
    </row>
    <row r="225" spans="6:33" x14ac:dyDescent="0.2">
      <c r="F225" s="5"/>
      <c r="G225" s="5"/>
      <c r="H225" s="5"/>
      <c r="I225" s="5"/>
      <c r="R225" s="5"/>
      <c r="S225" s="5"/>
      <c r="T225" s="5"/>
      <c r="U225" s="5"/>
      <c r="AD225" s="5"/>
      <c r="AE225" s="5"/>
      <c r="AF225" s="5"/>
      <c r="AG225" s="5"/>
    </row>
    <row r="226" spans="6:33" x14ac:dyDescent="0.2">
      <c r="F226" s="5"/>
      <c r="G226" s="5"/>
      <c r="H226" s="5"/>
      <c r="I226" s="5"/>
      <c r="R226" s="5"/>
      <c r="S226" s="5"/>
      <c r="T226" s="5"/>
      <c r="U226" s="5"/>
      <c r="AD226" s="5"/>
      <c r="AE226" s="5"/>
      <c r="AF226" s="5"/>
      <c r="AG226" s="5"/>
    </row>
    <row r="227" spans="6:33" x14ac:dyDescent="0.2">
      <c r="F227" s="5"/>
      <c r="G227" s="5"/>
      <c r="H227" s="5"/>
      <c r="I227" s="5"/>
      <c r="R227" s="5"/>
      <c r="S227" s="5"/>
      <c r="T227" s="5"/>
      <c r="U227" s="5"/>
      <c r="AD227" s="5"/>
      <c r="AE227" s="5"/>
      <c r="AF227" s="5"/>
      <c r="AG227" s="5"/>
    </row>
    <row r="228" spans="6:33" x14ac:dyDescent="0.2">
      <c r="F228" s="5"/>
      <c r="G228" s="5"/>
      <c r="H228" s="5"/>
      <c r="I228" s="5"/>
      <c r="R228" s="5"/>
      <c r="S228" s="5"/>
      <c r="T228" s="5"/>
      <c r="U228" s="5"/>
      <c r="AD228" s="5"/>
      <c r="AE228" s="5"/>
      <c r="AF228" s="5"/>
      <c r="AG228" s="5"/>
    </row>
    <row r="229" spans="6:33" x14ac:dyDescent="0.2">
      <c r="F229" s="5"/>
      <c r="G229" s="5"/>
      <c r="H229" s="5"/>
      <c r="I229" s="5"/>
      <c r="R229" s="5"/>
      <c r="S229" s="5"/>
      <c r="T229" s="5"/>
      <c r="U229" s="5"/>
      <c r="AD229" s="5"/>
      <c r="AE229" s="5"/>
      <c r="AF229" s="5"/>
      <c r="AG229" s="5"/>
    </row>
    <row r="230" spans="6:33" x14ac:dyDescent="0.2">
      <c r="F230" s="5"/>
      <c r="G230" s="5"/>
      <c r="H230" s="5"/>
      <c r="I230" s="5"/>
      <c r="R230" s="5"/>
      <c r="S230" s="5"/>
      <c r="T230" s="5"/>
      <c r="U230" s="5"/>
      <c r="AD230" s="5"/>
      <c r="AE230" s="5"/>
      <c r="AF230" s="5"/>
      <c r="AG230" s="5"/>
    </row>
    <row r="231" spans="6:33" x14ac:dyDescent="0.2">
      <c r="F231" s="5"/>
      <c r="G231" s="5"/>
      <c r="H231" s="5"/>
      <c r="I231" s="5"/>
      <c r="R231" s="5"/>
      <c r="S231" s="5"/>
      <c r="T231" s="5"/>
      <c r="U231" s="5"/>
      <c r="AD231" s="5"/>
      <c r="AE231" s="5"/>
      <c r="AF231" s="5"/>
      <c r="AG231" s="5"/>
    </row>
    <row r="232" spans="6:33" x14ac:dyDescent="0.2">
      <c r="F232" s="5"/>
      <c r="G232" s="5"/>
      <c r="H232" s="5"/>
      <c r="I232" s="5"/>
      <c r="R232" s="5"/>
      <c r="S232" s="5"/>
      <c r="T232" s="5"/>
      <c r="U232" s="5"/>
      <c r="AD232" s="5"/>
      <c r="AE232" s="5"/>
      <c r="AF232" s="5"/>
      <c r="AG232" s="5"/>
    </row>
    <row r="233" spans="6:33" x14ac:dyDescent="0.2">
      <c r="F233" s="5"/>
      <c r="G233" s="5"/>
      <c r="H233" s="5"/>
      <c r="I233" s="5"/>
      <c r="R233" s="5"/>
      <c r="S233" s="5"/>
      <c r="T233" s="5"/>
      <c r="U233" s="5"/>
      <c r="AD233" s="5"/>
      <c r="AE233" s="5"/>
      <c r="AF233" s="5"/>
      <c r="AG233" s="5"/>
    </row>
    <row r="234" spans="6:33" x14ac:dyDescent="0.2">
      <c r="F234" s="5"/>
      <c r="G234" s="5"/>
      <c r="H234" s="5"/>
      <c r="I234" s="5"/>
      <c r="R234" s="5"/>
      <c r="S234" s="5"/>
      <c r="T234" s="5"/>
      <c r="U234" s="5"/>
      <c r="AD234" s="5"/>
      <c r="AE234" s="5"/>
      <c r="AF234" s="5"/>
      <c r="AG234" s="5"/>
    </row>
    <row r="235" spans="6:33" x14ac:dyDescent="0.2">
      <c r="F235" s="5"/>
      <c r="G235" s="5"/>
      <c r="H235" s="5"/>
      <c r="I235" s="5"/>
      <c r="R235" s="5"/>
      <c r="S235" s="5"/>
      <c r="T235" s="5"/>
      <c r="U235" s="5"/>
      <c r="AD235" s="5"/>
      <c r="AE235" s="5"/>
      <c r="AF235" s="5"/>
      <c r="AG235" s="5"/>
    </row>
    <row r="236" spans="6:33" x14ac:dyDescent="0.2">
      <c r="F236" s="5"/>
      <c r="G236" s="5"/>
      <c r="H236" s="5"/>
      <c r="I236" s="5"/>
      <c r="R236" s="5"/>
      <c r="S236" s="5"/>
      <c r="T236" s="5"/>
      <c r="U236" s="5"/>
      <c r="AD236" s="5"/>
      <c r="AE236" s="5"/>
      <c r="AF236" s="5"/>
      <c r="AG236" s="5"/>
    </row>
    <row r="237" spans="6:33" x14ac:dyDescent="0.2">
      <c r="F237" s="5"/>
      <c r="G237" s="5"/>
      <c r="H237" s="5"/>
      <c r="I237" s="5"/>
      <c r="R237" s="5"/>
      <c r="S237" s="5"/>
      <c r="T237" s="5"/>
      <c r="U237" s="5"/>
      <c r="AD237" s="5"/>
      <c r="AE237" s="5"/>
      <c r="AF237" s="5"/>
      <c r="AG237" s="5"/>
    </row>
    <row r="238" spans="6:33" x14ac:dyDescent="0.2">
      <c r="F238" s="5"/>
      <c r="G238" s="5"/>
      <c r="H238" s="5"/>
      <c r="I238" s="5"/>
      <c r="R238" s="5"/>
      <c r="S238" s="5"/>
      <c r="T238" s="5"/>
      <c r="U238" s="5"/>
      <c r="AD238" s="5"/>
      <c r="AE238" s="5"/>
      <c r="AF238" s="5"/>
      <c r="AG238" s="5"/>
    </row>
    <row r="239" spans="6:33" x14ac:dyDescent="0.2">
      <c r="F239" s="5"/>
      <c r="G239" s="5"/>
      <c r="H239" s="5"/>
      <c r="I239" s="5"/>
      <c r="R239" s="5"/>
      <c r="S239" s="5"/>
      <c r="T239" s="5"/>
      <c r="U239" s="5"/>
      <c r="AD239" s="5"/>
      <c r="AE239" s="5"/>
      <c r="AF239" s="5"/>
      <c r="AG239" s="5"/>
    </row>
    <row r="240" spans="6:33" x14ac:dyDescent="0.2">
      <c r="F240" s="5"/>
      <c r="G240" s="5"/>
      <c r="H240" s="5"/>
      <c r="I240" s="5"/>
      <c r="R240" s="5"/>
      <c r="S240" s="5"/>
      <c r="T240" s="5"/>
      <c r="U240" s="5"/>
      <c r="AD240" s="5"/>
      <c r="AE240" s="5"/>
      <c r="AF240" s="5"/>
      <c r="AG240" s="5"/>
    </row>
    <row r="241" spans="6:33" x14ac:dyDescent="0.2">
      <c r="F241" s="5"/>
      <c r="G241" s="5"/>
      <c r="H241" s="5"/>
      <c r="I241" s="5"/>
      <c r="R241" s="5"/>
      <c r="S241" s="5"/>
      <c r="T241" s="5"/>
      <c r="U241" s="5"/>
      <c r="AD241" s="5"/>
      <c r="AE241" s="5"/>
      <c r="AF241" s="5"/>
      <c r="AG241" s="5"/>
    </row>
    <row r="242" spans="6:33" x14ac:dyDescent="0.2">
      <c r="F242" s="5"/>
      <c r="G242" s="5"/>
      <c r="H242" s="5"/>
      <c r="I242" s="5"/>
      <c r="R242" s="5"/>
      <c r="S242" s="5"/>
      <c r="T242" s="5"/>
      <c r="U242" s="5"/>
      <c r="AD242" s="5"/>
      <c r="AE242" s="5"/>
      <c r="AF242" s="5"/>
      <c r="AG242" s="5"/>
    </row>
    <row r="243" spans="6:33" x14ac:dyDescent="0.2">
      <c r="F243" s="5"/>
      <c r="G243" s="5"/>
      <c r="H243" s="5"/>
      <c r="I243" s="5"/>
      <c r="R243" s="5"/>
      <c r="S243" s="5"/>
      <c r="T243" s="5"/>
      <c r="U243" s="5"/>
      <c r="AD243" s="5"/>
      <c r="AE243" s="5"/>
      <c r="AF243" s="5"/>
      <c r="AG243" s="5"/>
    </row>
    <row r="244" spans="6:33" x14ac:dyDescent="0.2">
      <c r="F244" s="5"/>
      <c r="G244" s="5"/>
      <c r="H244" s="5"/>
      <c r="I244" s="5"/>
      <c r="R244" s="5"/>
      <c r="S244" s="5"/>
      <c r="T244" s="5"/>
      <c r="U244" s="5"/>
      <c r="AD244" s="5"/>
      <c r="AE244" s="5"/>
      <c r="AF244" s="5"/>
      <c r="AG244" s="5"/>
    </row>
    <row r="245" spans="6:33" x14ac:dyDescent="0.2">
      <c r="F245" s="5"/>
      <c r="G245" s="5"/>
      <c r="H245" s="5"/>
      <c r="I245" s="5"/>
      <c r="R245" s="5"/>
      <c r="S245" s="5"/>
      <c r="T245" s="5"/>
      <c r="U245" s="5"/>
      <c r="AD245" s="5"/>
      <c r="AE245" s="5"/>
      <c r="AF245" s="5"/>
      <c r="AG245" s="5"/>
    </row>
    <row r="246" spans="6:33" x14ac:dyDescent="0.2">
      <c r="F246" s="5"/>
      <c r="G246" s="5"/>
      <c r="H246" s="5"/>
      <c r="I246" s="5"/>
      <c r="R246" s="5"/>
      <c r="S246" s="5"/>
      <c r="T246" s="5"/>
      <c r="U246" s="5"/>
      <c r="AD246" s="5"/>
      <c r="AE246" s="5"/>
      <c r="AF246" s="5"/>
      <c r="AG246" s="5"/>
    </row>
    <row r="247" spans="6:33" x14ac:dyDescent="0.2">
      <c r="F247" s="5"/>
      <c r="G247" s="5"/>
      <c r="H247" s="5"/>
      <c r="I247" s="5"/>
      <c r="R247" s="5"/>
      <c r="S247" s="5"/>
      <c r="T247" s="5"/>
      <c r="U247" s="5"/>
      <c r="AD247" s="5"/>
      <c r="AE247" s="5"/>
      <c r="AF247" s="5"/>
      <c r="AG247" s="5"/>
    </row>
    <row r="248" spans="6:33" x14ac:dyDescent="0.2">
      <c r="F248" s="5"/>
      <c r="G248" s="5"/>
      <c r="H248" s="5"/>
      <c r="I248" s="5"/>
      <c r="R248" s="5"/>
      <c r="S248" s="5"/>
      <c r="T248" s="5"/>
      <c r="U248" s="5"/>
      <c r="AD248" s="5"/>
      <c r="AE248" s="5"/>
      <c r="AF248" s="5"/>
      <c r="AG248" s="5"/>
    </row>
    <row r="249" spans="6:33" x14ac:dyDescent="0.2">
      <c r="F249" s="5"/>
      <c r="G249" s="5"/>
      <c r="H249" s="5"/>
      <c r="I249" s="5"/>
      <c r="R249" s="5"/>
      <c r="S249" s="5"/>
      <c r="T249" s="5"/>
      <c r="U249" s="5"/>
      <c r="AD249" s="5"/>
      <c r="AE249" s="5"/>
      <c r="AF249" s="5"/>
      <c r="AG249" s="5"/>
    </row>
    <row r="250" spans="6:33" x14ac:dyDescent="0.2">
      <c r="F250" s="5"/>
      <c r="G250" s="5"/>
      <c r="H250" s="5"/>
      <c r="I250" s="5"/>
      <c r="R250" s="5"/>
      <c r="S250" s="5"/>
      <c r="T250" s="5"/>
      <c r="U250" s="5"/>
      <c r="AD250" s="5"/>
      <c r="AE250" s="5"/>
      <c r="AF250" s="5"/>
      <c r="AG250" s="5"/>
    </row>
    <row r="251" spans="6:33" x14ac:dyDescent="0.2">
      <c r="F251" s="5"/>
      <c r="G251" s="5"/>
      <c r="H251" s="5"/>
      <c r="I251" s="5"/>
      <c r="R251" s="5"/>
      <c r="S251" s="5"/>
      <c r="T251" s="5"/>
      <c r="U251" s="5"/>
      <c r="AD251" s="5"/>
      <c r="AE251" s="5"/>
      <c r="AF251" s="5"/>
      <c r="AG251" s="5"/>
    </row>
    <row r="252" spans="6:33" x14ac:dyDescent="0.2">
      <c r="F252" s="5"/>
      <c r="G252" s="5"/>
      <c r="H252" s="5"/>
      <c r="I252" s="5"/>
      <c r="R252" s="5"/>
      <c r="S252" s="5"/>
      <c r="T252" s="5"/>
      <c r="U252" s="5"/>
      <c r="AD252" s="5"/>
      <c r="AE252" s="5"/>
      <c r="AF252" s="5"/>
      <c r="AG252" s="5"/>
    </row>
    <row r="253" spans="6:33" x14ac:dyDescent="0.2">
      <c r="F253" s="5"/>
      <c r="G253" s="5"/>
      <c r="H253" s="5"/>
      <c r="I253" s="5"/>
      <c r="R253" s="5"/>
      <c r="S253" s="5"/>
      <c r="T253" s="5"/>
      <c r="U253" s="5"/>
      <c r="AD253" s="5"/>
      <c r="AE253" s="5"/>
      <c r="AF253" s="5"/>
      <c r="AG253" s="5"/>
    </row>
    <row r="254" spans="6:33" x14ac:dyDescent="0.2">
      <c r="F254" s="5"/>
      <c r="G254" s="5"/>
      <c r="H254" s="5"/>
      <c r="I254" s="5"/>
      <c r="R254" s="5"/>
      <c r="S254" s="5"/>
      <c r="T254" s="5"/>
      <c r="U254" s="5"/>
      <c r="AD254" s="5"/>
      <c r="AE254" s="5"/>
      <c r="AF254" s="5"/>
      <c r="AG254" s="5"/>
    </row>
    <row r="255" spans="6:33" x14ac:dyDescent="0.2">
      <c r="F255" s="5"/>
      <c r="G255" s="5"/>
      <c r="H255" s="5"/>
      <c r="I255" s="5"/>
      <c r="R255" s="5"/>
      <c r="S255" s="5"/>
      <c r="T255" s="5"/>
      <c r="U255" s="5"/>
      <c r="AD255" s="5"/>
      <c r="AE255" s="5"/>
      <c r="AF255" s="5"/>
      <c r="AG255" s="5"/>
    </row>
    <row r="256" spans="6:33" x14ac:dyDescent="0.2">
      <c r="F256" s="5"/>
      <c r="G256" s="5"/>
      <c r="H256" s="5"/>
      <c r="I256" s="5"/>
      <c r="R256" s="5"/>
      <c r="S256" s="5"/>
      <c r="T256" s="5"/>
      <c r="U256" s="5"/>
      <c r="AD256" s="5"/>
      <c r="AE256" s="5"/>
      <c r="AF256" s="5"/>
      <c r="AG256" s="5"/>
    </row>
    <row r="257" spans="6:33" x14ac:dyDescent="0.2">
      <c r="F257" s="5"/>
      <c r="G257" s="5"/>
      <c r="H257" s="5"/>
      <c r="I257" s="5"/>
      <c r="R257" s="5"/>
      <c r="S257" s="5"/>
      <c r="T257" s="5"/>
      <c r="U257" s="5"/>
      <c r="AD257" s="5"/>
      <c r="AE257" s="5"/>
      <c r="AF257" s="5"/>
      <c r="AG257" s="5"/>
    </row>
    <row r="258" spans="6:33" x14ac:dyDescent="0.2">
      <c r="F258" s="5"/>
      <c r="G258" s="5"/>
      <c r="H258" s="5"/>
      <c r="I258" s="5"/>
      <c r="R258" s="5"/>
      <c r="S258" s="5"/>
      <c r="T258" s="5"/>
      <c r="U258" s="5"/>
      <c r="AD258" s="5"/>
      <c r="AE258" s="5"/>
      <c r="AF258" s="5"/>
      <c r="AG258" s="5"/>
    </row>
    <row r="259" spans="6:33" x14ac:dyDescent="0.2">
      <c r="F259" s="5"/>
      <c r="G259" s="5"/>
      <c r="H259" s="5"/>
      <c r="I259" s="5"/>
      <c r="R259" s="5"/>
      <c r="S259" s="5"/>
      <c r="T259" s="5"/>
      <c r="U259" s="5"/>
      <c r="AD259" s="5"/>
      <c r="AE259" s="5"/>
      <c r="AF259" s="5"/>
      <c r="AG259" s="5"/>
    </row>
    <row r="260" spans="6:33" x14ac:dyDescent="0.2">
      <c r="F260" s="5"/>
      <c r="G260" s="5"/>
      <c r="H260" s="5"/>
      <c r="I260" s="5"/>
      <c r="R260" s="5"/>
      <c r="S260" s="5"/>
      <c r="T260" s="5"/>
      <c r="U260" s="5"/>
      <c r="AD260" s="5"/>
      <c r="AE260" s="5"/>
      <c r="AF260" s="5"/>
      <c r="AG260" s="5"/>
    </row>
    <row r="261" spans="6:33" x14ac:dyDescent="0.2">
      <c r="F261" s="5"/>
      <c r="G261" s="5"/>
      <c r="H261" s="5"/>
      <c r="I261" s="5"/>
      <c r="R261" s="5"/>
      <c r="S261" s="5"/>
      <c r="T261" s="5"/>
      <c r="U261" s="5"/>
      <c r="AD261" s="5"/>
      <c r="AE261" s="5"/>
      <c r="AF261" s="5"/>
      <c r="AG261" s="5"/>
    </row>
    <row r="262" spans="6:33" x14ac:dyDescent="0.2">
      <c r="F262" s="5"/>
      <c r="G262" s="5"/>
      <c r="H262" s="5"/>
      <c r="I262" s="5"/>
      <c r="R262" s="5"/>
      <c r="S262" s="5"/>
      <c r="T262" s="5"/>
      <c r="U262" s="5"/>
      <c r="AD262" s="5"/>
      <c r="AE262" s="5"/>
      <c r="AF262" s="5"/>
      <c r="AG262" s="5"/>
    </row>
    <row r="263" spans="6:33" x14ac:dyDescent="0.2">
      <c r="F263" s="5"/>
      <c r="G263" s="5"/>
      <c r="H263" s="5"/>
      <c r="I263" s="5"/>
      <c r="R263" s="5"/>
      <c r="S263" s="5"/>
      <c r="T263" s="5"/>
      <c r="U263" s="5"/>
      <c r="AD263" s="5"/>
      <c r="AE263" s="5"/>
      <c r="AF263" s="5"/>
      <c r="AG263" s="5"/>
    </row>
    <row r="264" spans="6:33" x14ac:dyDescent="0.2">
      <c r="F264" s="5"/>
      <c r="G264" s="5"/>
      <c r="H264" s="5"/>
      <c r="I264" s="5"/>
      <c r="R264" s="5"/>
      <c r="S264" s="5"/>
      <c r="T264" s="5"/>
      <c r="U264" s="5"/>
      <c r="AD264" s="5"/>
      <c r="AE264" s="5"/>
      <c r="AF264" s="5"/>
      <c r="AG264" s="5"/>
    </row>
    <row r="265" spans="6:33" x14ac:dyDescent="0.2">
      <c r="F265" s="5"/>
      <c r="G265" s="5"/>
      <c r="H265" s="5"/>
      <c r="I265" s="5"/>
      <c r="R265" s="5"/>
      <c r="S265" s="5"/>
      <c r="T265" s="5"/>
      <c r="U265" s="5"/>
      <c r="AD265" s="5"/>
      <c r="AE265" s="5"/>
      <c r="AF265" s="5"/>
      <c r="AG265" s="5"/>
    </row>
  </sheetData>
  <mergeCells count="32">
    <mergeCell ref="AG3:AG4"/>
    <mergeCell ref="AH3:AH4"/>
    <mergeCell ref="AI3:AI4"/>
    <mergeCell ref="AJ3:AM3"/>
    <mergeCell ref="X3:AA3"/>
    <mergeCell ref="AB3:AB4"/>
    <mergeCell ref="AC3:AC4"/>
    <mergeCell ref="AD3:AD4"/>
    <mergeCell ref="AE3:AE4"/>
    <mergeCell ref="AF3:AF4"/>
    <mergeCell ref="R3:R4"/>
    <mergeCell ref="S3:S4"/>
    <mergeCell ref="T3:T4"/>
    <mergeCell ref="U3:U4"/>
    <mergeCell ref="V3:V4"/>
    <mergeCell ref="W3:W4"/>
    <mergeCell ref="I3:I4"/>
    <mergeCell ref="J3:J4"/>
    <mergeCell ref="K3:K4"/>
    <mergeCell ref="P3:P4"/>
    <mergeCell ref="Q3:Q4"/>
    <mergeCell ref="L3:O3"/>
    <mergeCell ref="A3:B4"/>
    <mergeCell ref="C3:C4"/>
    <mergeCell ref="D2:O2"/>
    <mergeCell ref="AB2:AN2"/>
    <mergeCell ref="P2:AA2"/>
    <mergeCell ref="D3:D4"/>
    <mergeCell ref="E3:E4"/>
    <mergeCell ref="F3:F4"/>
    <mergeCell ref="G3:G4"/>
    <mergeCell ref="H3:H4"/>
  </mergeCells>
  <phoneticPr fontId="0" type="noConversion"/>
  <printOptions horizontalCentered="1" verticalCentered="1"/>
  <pageMargins left="0" right="0" top="0" bottom="0" header="0" footer="0"/>
  <pageSetup paperSize="9" scale="2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Unidad_x005f_x0020_Responsable xmlns="25d85ab0-3809-4eca-a8fb-a26131ff49e9" xsi:nil="true"/>
    <MinhacDescripci_x005f_x00f3_n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123</Value>
      <Value>111</Value>
      <Value>61</Value>
      <Value>115</Value>
    </MinhacCategoriasPorOrganigrama>
    <MinPortalIdiomaDocumentos xmlns="25d85ab0-3809-4eca-a8fb-a26131ff49e9">Español</MinPortalIdiomaDocumentos>
    <MinhacFechaInfo xmlns="25d85ab0-3809-4eca-a8fb-a26131ff49e9">2024-07-28T22:00:00+00:00</MinhacFechaInfo>
    <MinhacFecha_x005f_x0020_Caducidad xmlns="25d85ab0-3809-4eca-a8fb-a26131ff49e9" xsi:nil="true"/>
    <MinhacCategoriasGeneral xmlns="25d85ab0-3809-4eca-a8fb-a26131ff49e9">
      <Value>178</Value>
      <Value>30</Value>
    </MinhacCategoriasGeneral>
    <MinhacCentroDirectivo xmlns="25d85ab0-3809-4eca-a8fb-a26131ff49e9">
      <Value>3</Value>
    </MinhacCentroDirectivo>
    <MinhacPalabras_x005f_x0020_clave xmlns="25d85ab0-3809-4eca-a8fb-a26131ff49e9"/>
  </documentManagement>
</p:properties>
</file>

<file path=customXml/itemProps1.xml><?xml version="1.0" encoding="utf-8"?>
<ds:datastoreItem xmlns:ds="http://schemas.openxmlformats.org/officeDocument/2006/customXml" ds:itemID="{8B387073-20B9-4CF1-9942-39F79F186D0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980AA2-BB16-44B6-8B58-B0C1EDAB8FD5}"/>
</file>

<file path=customXml/itemProps3.xml><?xml version="1.0" encoding="utf-8"?>
<ds:datastoreItem xmlns:ds="http://schemas.openxmlformats.org/officeDocument/2006/customXml" ds:itemID="{E2F43FB6-FA27-48DA-869D-710179D3E6C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6A44DD9-5572-41B4-B264-99B46F2F66C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Diputaciones</vt:lpstr>
      <vt:lpstr>Ayuntamientos régimen cesion</vt:lpstr>
      <vt:lpstr>'Ayuntamientos régimen cesion'!Área_de_impresión</vt:lpstr>
      <vt:lpstr>Diputaciones!Área_de_impresión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WEB liquidación 2022 cesión</dc:title>
  <dc:creator>Bartolomé La Huerta, Luis</dc:creator>
  <cp:lastModifiedBy>Patiño Iglesias, María Felicidad</cp:lastModifiedBy>
  <cp:lastPrinted>2012-06-12T15:52:42Z</cp:lastPrinted>
  <dcterms:created xsi:type="dcterms:W3CDTF">2007-01-24T11:31:51Z</dcterms:created>
  <dcterms:modified xsi:type="dcterms:W3CDTF">2024-07-29T07:46:15Z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r">
    <vt:lpwstr>nnn</vt:lpwstr>
  </property>
  <property fmtid="{D5CDD505-2E9C-101B-9397-08002B2CF9AE}" pid="3" name="Categorías">
    <vt:lpwstr>;#:Información;#</vt:lpwstr>
  </property>
  <property fmtid="{D5CDD505-2E9C-101B-9397-08002B2CF9AE}" pid="4" name="Centro Directivo">
    <vt:lpwstr>D. G. Coordinación Financiera con las Entidades Locales</vt:lpwstr>
  </property>
  <property fmtid="{D5CDD505-2E9C-101B-9397-08002B2CF9AE}" pid="5" name="Categorías por Organigrama">
    <vt:lpwstr>;#:Ministerio de Economía y Hacienda:Secretaría de Estado de Hacienda y Presupuestos:Secretaría General de Hacienda:D.G.Coordinación Financiera con Entidades Locales;#</vt:lpwstr>
  </property>
  <property fmtid="{D5CDD505-2E9C-101B-9397-08002B2CF9AE}" pid="6" name="Palabras clave">
    <vt:lpwstr>;#Sin palabras clave;#</vt:lpwstr>
  </property>
  <property fmtid="{D5CDD505-2E9C-101B-9397-08002B2CF9AE}" pid="7" name="Unidad Responsable">
    <vt:lpwstr/>
  </property>
  <property fmtid="{D5CDD505-2E9C-101B-9397-08002B2CF9AE}" pid="8" name="Order">
    <vt:lpwstr>100.000000000000</vt:lpwstr>
  </property>
  <property fmtid="{D5CDD505-2E9C-101B-9397-08002B2CF9AE}" pid="9" name="Descripción">
    <vt:lpwstr/>
  </property>
  <property fmtid="{D5CDD505-2E9C-101B-9397-08002B2CF9AE}" pid="10" name="Cargo del Responsable">
    <vt:lpwstr/>
  </property>
  <property fmtid="{D5CDD505-2E9C-101B-9397-08002B2CF9AE}" pid="11" name="CategoriasGeneral">
    <vt:lpwstr>178;#;#30;#</vt:lpwstr>
  </property>
  <property fmtid="{D5CDD505-2E9C-101B-9397-08002B2CF9AE}" pid="12" name="CategoriasPorOrganigrama">
    <vt:lpwstr>117;#;#121;#;#123;#;#111;#</vt:lpwstr>
  </property>
  <property fmtid="{D5CDD505-2E9C-101B-9397-08002B2CF9AE}" pid="13" name="ContentType">
    <vt:lpwstr>MEH General</vt:lpwstr>
  </property>
  <property fmtid="{D5CDD505-2E9C-101B-9397-08002B2CF9AE}" pid="14" name="CentroDirectivo">
    <vt:lpwstr>3;#</vt:lpwstr>
  </property>
  <property fmtid="{D5CDD505-2E9C-101B-9397-08002B2CF9AE}" pid="15" name="FechaBOE">
    <vt:lpwstr/>
  </property>
  <property fmtid="{D5CDD505-2E9C-101B-9397-08002B2CF9AE}" pid="16" name="Fecha_NotaPrensa">
    <vt:lpwstr/>
  </property>
  <property fmtid="{D5CDD505-2E9C-101B-9397-08002B2CF9AE}" pid="17" name="display_urn:schemas-microsoft-com:office:office#Editor">
    <vt:lpwstr>Cuenta del sistema</vt:lpwstr>
  </property>
  <property fmtid="{D5CDD505-2E9C-101B-9397-08002B2CF9AE}" pid="18" name="xd_ProgID">
    <vt:lpwstr/>
  </property>
  <property fmtid="{D5CDD505-2E9C-101B-9397-08002B2CF9AE}" pid="19" name="PublishingStartDate">
    <vt:lpwstr/>
  </property>
  <property fmtid="{D5CDD505-2E9C-101B-9397-08002B2CF9AE}" pid="20" name="PublishingExpirationDate">
    <vt:lpwstr/>
  </property>
  <property fmtid="{D5CDD505-2E9C-101B-9397-08002B2CF9AE}" pid="21" name="display_urn:schemas-microsoft-com:office:office#Author">
    <vt:lpwstr>Cuenta del sistema</vt:lpwstr>
  </property>
  <property fmtid="{D5CDD505-2E9C-101B-9397-08002B2CF9AE}" pid="22" name="Prioridad">
    <vt:lpwstr/>
  </property>
  <property fmtid="{D5CDD505-2E9C-101B-9397-08002B2CF9AE}" pid="23" name="TemplateUrl">
    <vt:lpwstr/>
  </property>
  <property fmtid="{D5CDD505-2E9C-101B-9397-08002B2CF9AE}" pid="24" name="Clave">
    <vt:lpwstr/>
  </property>
  <property fmtid="{D5CDD505-2E9C-101B-9397-08002B2CF9AE}" pid="25" name="Caracter">
    <vt:lpwstr/>
  </property>
  <property fmtid="{D5CDD505-2E9C-101B-9397-08002B2CF9AE}" pid="26" name="Pais">
    <vt:lpwstr/>
  </property>
  <property fmtid="{D5CDD505-2E9C-101B-9397-08002B2CF9AE}" pid="27" name="CategoriasPrensa">
    <vt:lpwstr/>
  </property>
  <property fmtid="{D5CDD505-2E9C-101B-9397-08002B2CF9AE}" pid="28" name="CategoriasNormas">
    <vt:lpwstr/>
  </property>
  <property fmtid="{D5CDD505-2E9C-101B-9397-08002B2CF9AE}" pid="29" name="FechaInfo">
    <vt:lpwstr>2016-07-27T00:00:00Z</vt:lpwstr>
  </property>
  <property fmtid="{D5CDD505-2E9C-101B-9397-08002B2CF9AE}" pid="30" name="FechaAprobacion">
    <vt:lpwstr/>
  </property>
  <property fmtid="{D5CDD505-2E9C-101B-9397-08002B2CF9AE}" pid="31" name="xd_Signature">
    <vt:lpwstr/>
  </property>
  <property fmtid="{D5CDD505-2E9C-101B-9397-08002B2CF9AE}" pid="32" name="NumNorma">
    <vt:lpwstr/>
  </property>
  <property fmtid="{D5CDD505-2E9C-101B-9397-08002B2CF9AE}" pid="33" name="Descripcion">
    <vt:lpwstr/>
  </property>
  <property fmtid="{D5CDD505-2E9C-101B-9397-08002B2CF9AE}" pid="34" name="NumeroExpedienteRecurso">
    <vt:lpwstr/>
  </property>
  <property fmtid="{D5CDD505-2E9C-101B-9397-08002B2CF9AE}" pid="35" name="TipoResolucion">
    <vt:lpwstr/>
  </property>
  <property fmtid="{D5CDD505-2E9C-101B-9397-08002B2CF9AE}" pid="36" name="ActoRecurrido">
    <vt:lpwstr/>
  </property>
  <property fmtid="{D5CDD505-2E9C-101B-9397-08002B2CF9AE}" pid="37" name="NumeroResolucion">
    <vt:lpwstr/>
  </property>
  <property fmtid="{D5CDD505-2E9C-101B-9397-08002B2CF9AE}" pid="38" name="CorreoElectronico">
    <vt:lpwstr/>
  </property>
  <property fmtid="{D5CDD505-2E9C-101B-9397-08002B2CF9AE}" pid="39" name="PlazoPresentacionObservaciones">
    <vt:lpwstr/>
  </property>
  <property fmtid="{D5CDD505-2E9C-101B-9397-08002B2CF9AE}" pid="40" name="Idioma_Noticia_Prensa">
    <vt:lpwstr/>
  </property>
  <property fmtid="{D5CDD505-2E9C-101B-9397-08002B2CF9AE}" pid="41" name="FechaResolucion">
    <vt:lpwstr/>
  </property>
  <property fmtid="{D5CDD505-2E9C-101B-9397-08002B2CF9AE}" pid="42" name="AmbitoTerritorial">
    <vt:lpwstr/>
  </property>
  <property fmtid="{D5CDD505-2E9C-101B-9397-08002B2CF9AE}" pid="43" name="TipoContratoTACRC">
    <vt:lpwstr/>
  </property>
  <property fmtid="{D5CDD505-2E9C-101B-9397-08002B2CF9AE}" pid="44" name="TipoProcedimiento">
    <vt:lpwstr/>
  </property>
  <property fmtid="{D5CDD505-2E9C-101B-9397-08002B2CF9AE}" pid="45" name="DescripcionNormasTramitacion">
    <vt:lpwstr/>
  </property>
  <property fmtid="{D5CDD505-2E9C-101B-9397-08002B2CF9AE}" pid="46" name="Fecha Caducidad">
    <vt:lpwstr/>
  </property>
  <property fmtid="{D5CDD505-2E9C-101B-9397-08002B2CF9AE}" pid="47" name="Organismo">
    <vt:lpwstr/>
  </property>
  <property fmtid="{D5CDD505-2E9C-101B-9397-08002B2CF9AE}" pid="48" name="NumeroInforme">
    <vt:lpwstr/>
  </property>
  <property fmtid="{D5CDD505-2E9C-101B-9397-08002B2CF9AE}" pid="49" name="Fecha de Publicación">
    <vt:lpwstr/>
  </property>
  <property fmtid="{D5CDD505-2E9C-101B-9397-08002B2CF9AE}" pid="50" name="Tipo Trámite">
    <vt:lpwstr/>
  </property>
  <property fmtid="{D5CDD505-2E9C-101B-9397-08002B2CF9AE}" pid="51" name="_SourceUrl">
    <vt:lpwstr/>
  </property>
  <property fmtid="{D5CDD505-2E9C-101B-9397-08002B2CF9AE}" pid="52" name="_SharedFileIndex">
    <vt:lpwstr/>
  </property>
  <property fmtid="{D5CDD505-2E9C-101B-9397-08002B2CF9AE}" pid="53" name="FechaAprobacionJCCA">
    <vt:lpwstr/>
  </property>
  <property fmtid="{D5CDD505-2E9C-101B-9397-08002B2CF9AE}" pid="54" name="Materias">
    <vt:lpwstr/>
  </property>
  <property fmtid="{D5CDD505-2E9C-101B-9397-08002B2CF9AE}" pid="55" name="Solicitante">
    <vt:lpwstr/>
  </property>
  <property fmtid="{D5CDD505-2E9C-101B-9397-08002B2CF9AE}" pid="56" name="ContentTypeId">
    <vt:lpwstr>0x0101003CD58CDD608044B4830326AB27386A3A002601B120FC241F43BCFA0041FC12CCBA</vt:lpwstr>
  </property>
  <property fmtid="{D5CDD505-2E9C-101B-9397-08002B2CF9AE}" pid="57" name="MinhacPrioridad">
    <vt:lpwstr/>
  </property>
  <property fmtid="{D5CDD505-2E9C-101B-9397-08002B2CF9AE}" pid="58" name="MinhacFecha_NotaPrensa">
    <vt:lpwstr/>
  </property>
  <property fmtid="{D5CDD505-2E9C-101B-9397-08002B2CF9AE}" pid="59" name="MinhacDocumentoAdjunto">
    <vt:lpwstr/>
  </property>
  <property fmtid="{D5CDD505-2E9C-101B-9397-08002B2CF9AE}" pid="60" name="MinhacDescripcionDocumentoAdjunto">
    <vt:lpwstr/>
  </property>
  <property fmtid="{D5CDD505-2E9C-101B-9397-08002B2CF9AE}" pid="61" name="MinhacIdioma_Noticia_Prensa">
    <vt:lpwstr/>
  </property>
  <property fmtid="{D5CDD505-2E9C-101B-9397-08002B2CF9AE}" pid="62" name="MinhacFechaBOE">
    <vt:lpwstr/>
  </property>
  <property fmtid="{D5CDD505-2E9C-101B-9397-08002B2CF9AE}" pid="63" name="MinhacNumNorma">
    <vt:lpwstr/>
  </property>
  <property fmtid="{D5CDD505-2E9C-101B-9397-08002B2CF9AE}" pid="64" name="DocumentoAdjunto">
    <vt:lpwstr/>
  </property>
  <property fmtid="{D5CDD505-2E9C-101B-9397-08002B2CF9AE}" pid="65" name="MinhacCategoriasPrensa">
    <vt:lpwstr/>
  </property>
  <property fmtid="{D5CDD505-2E9C-101B-9397-08002B2CF9AE}" pid="66" name="DescripcionDocumentoAdjunto">
    <vt:lpwstr/>
  </property>
  <property fmtid="{D5CDD505-2E9C-101B-9397-08002B2CF9AE}" pid="67" name="MinhacCaracter">
    <vt:lpwstr/>
  </property>
  <property fmtid="{D5CDD505-2E9C-101B-9397-08002B2CF9AE}" pid="68" name="MinhacFechaAprobacion">
    <vt:lpwstr/>
  </property>
  <property fmtid="{D5CDD505-2E9C-101B-9397-08002B2CF9AE}" pid="69" name="MinhacClave">
    <vt:lpwstr/>
  </property>
  <property fmtid="{D5CDD505-2E9C-101B-9397-08002B2CF9AE}" pid="70" name="MinhacCategoriasNormas">
    <vt:lpwstr/>
  </property>
  <property fmtid="{D5CDD505-2E9C-101B-9397-08002B2CF9AE}" pid="71" name="MinhacPais">
    <vt:lpwstr/>
  </property>
</Properties>
</file>